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055" windowHeight="8895" activeTab="6"/>
  </bookViews>
  <sheets>
    <sheet name="девочки6-8л." sheetId="1" r:id="rId1"/>
    <sheet name="мальчики 6-8л." sheetId="2" r:id="rId2"/>
    <sheet name="девочки 9-10л." sheetId="3" r:id="rId3"/>
    <sheet name="мальчики 9-10л." sheetId="4" r:id="rId4"/>
    <sheet name="девочки 11-12 л." sheetId="5" r:id="rId5"/>
    <sheet name="мальчики 11-12л." sheetId="6" r:id="rId6"/>
    <sheet name="девушки 13-15л." sheetId="7" r:id="rId7"/>
    <sheet name="юноши 13-15л." sheetId="8" r:id="rId8"/>
    <sheet name="девушки 16-17л." sheetId="9" r:id="rId9"/>
    <sheet name="юноши 16-17л." sheetId="10" r:id="rId10"/>
    <sheet name="жненщины 18-и ст." sheetId="11" r:id="rId11"/>
    <sheet name="мужчины 18 и ст." sheetId="12" r:id="rId12"/>
    <sheet name="Лист1" sheetId="13" r:id="rId13"/>
  </sheets>
  <calcPr calcId="145621"/>
</workbook>
</file>

<file path=xl/calcChain.xml><?xml version="1.0" encoding="utf-8"?>
<calcChain xmlns="http://schemas.openxmlformats.org/spreadsheetml/2006/main">
  <c r="I8" i="7" l="1"/>
  <c r="I13" i="7"/>
  <c r="I10" i="7"/>
  <c r="I12" i="7"/>
  <c r="I11" i="7"/>
  <c r="I14" i="7"/>
  <c r="I9" i="7"/>
  <c r="I5" i="7"/>
  <c r="I6" i="7"/>
  <c r="I7" i="7"/>
  <c r="H34" i="8"/>
  <c r="H13" i="8"/>
  <c r="H9" i="8"/>
  <c r="H14" i="8"/>
  <c r="H19" i="8"/>
  <c r="H10" i="8"/>
  <c r="H25" i="8"/>
  <c r="H15" i="8"/>
  <c r="H6" i="8"/>
  <c r="H16" i="8"/>
  <c r="H8" i="8"/>
  <c r="H27" i="8"/>
  <c r="H21" i="8"/>
  <c r="H23" i="8"/>
  <c r="H26" i="8"/>
  <c r="H35" i="8"/>
  <c r="H22" i="8"/>
  <c r="H31" i="8"/>
  <c r="H32" i="8"/>
  <c r="H17" i="8"/>
  <c r="H30" i="8"/>
  <c r="H12" i="8"/>
  <c r="H7" i="8"/>
  <c r="H18" i="8"/>
  <c r="H29" i="8"/>
  <c r="H20" i="8"/>
  <c r="H5" i="8"/>
  <c r="H37" i="8"/>
  <c r="H11" i="8"/>
  <c r="H24" i="8"/>
  <c r="H28" i="8"/>
  <c r="H36" i="8"/>
  <c r="H33" i="8"/>
  <c r="H6" i="9"/>
  <c r="H7" i="9"/>
  <c r="H8" i="9"/>
  <c r="H9" i="9"/>
  <c r="H10" i="9"/>
  <c r="H11" i="9"/>
  <c r="H12" i="9"/>
  <c r="H5" i="9"/>
  <c r="H12" i="10"/>
  <c r="H8" i="10"/>
  <c r="H7" i="10"/>
  <c r="H11" i="10"/>
  <c r="H9" i="10"/>
  <c r="H14" i="10"/>
  <c r="H13" i="10"/>
  <c r="H10" i="10"/>
  <c r="H5" i="10"/>
  <c r="H15" i="10"/>
  <c r="H6" i="10"/>
  <c r="H20" i="12"/>
  <c r="H11" i="12"/>
  <c r="H6" i="12"/>
  <c r="H5" i="12"/>
  <c r="H12" i="12"/>
  <c r="H16" i="12"/>
  <c r="H19" i="12"/>
  <c r="H7" i="12"/>
  <c r="H17" i="12"/>
  <c r="H15" i="12"/>
  <c r="H10" i="12"/>
  <c r="H8" i="12"/>
  <c r="H18" i="12"/>
  <c r="H9" i="12"/>
  <c r="H13" i="12"/>
  <c r="H6" i="11"/>
  <c r="H5" i="11"/>
  <c r="H6" i="6"/>
  <c r="H10" i="6"/>
  <c r="H11" i="6"/>
  <c r="H13" i="6"/>
  <c r="H19" i="6"/>
  <c r="H18" i="6"/>
  <c r="H14" i="6"/>
  <c r="H24" i="6"/>
  <c r="H17" i="6"/>
  <c r="H23" i="6"/>
  <c r="H7" i="6"/>
  <c r="H22" i="6"/>
  <c r="H15" i="6"/>
  <c r="H8" i="6"/>
  <c r="H12" i="6"/>
  <c r="H5" i="6"/>
  <c r="H16" i="6"/>
  <c r="H20" i="6"/>
  <c r="H25" i="6"/>
  <c r="H21" i="6"/>
  <c r="H9" i="6"/>
  <c r="H9" i="5"/>
  <c r="H8" i="5"/>
  <c r="H15" i="5"/>
  <c r="H18" i="5"/>
  <c r="H10" i="5"/>
  <c r="H16" i="5"/>
  <c r="H11" i="5"/>
  <c r="H13" i="5"/>
  <c r="H17" i="5"/>
  <c r="H5" i="5"/>
  <c r="H7" i="5"/>
  <c r="H6" i="5"/>
  <c r="H14" i="5"/>
  <c r="H12" i="5"/>
  <c r="H19" i="4"/>
  <c r="H16" i="4"/>
  <c r="H22" i="4"/>
  <c r="H21" i="4"/>
  <c r="H9" i="4"/>
  <c r="H24" i="4"/>
  <c r="H28" i="4"/>
  <c r="H23" i="4"/>
  <c r="H27" i="4"/>
  <c r="H8" i="4"/>
  <c r="H7" i="4"/>
  <c r="H25" i="4"/>
  <c r="H29" i="4"/>
  <c r="H11" i="4"/>
  <c r="H20" i="4"/>
  <c r="H17" i="4"/>
  <c r="H13" i="4"/>
  <c r="H18" i="4"/>
  <c r="H10" i="4"/>
  <c r="H14" i="4"/>
  <c r="H26" i="4"/>
  <c r="H12" i="4"/>
  <c r="H15" i="4"/>
  <c r="H6" i="4"/>
  <c r="H16" i="3"/>
  <c r="H27" i="3"/>
  <c r="H24" i="3"/>
  <c r="H19" i="3"/>
  <c r="H20" i="3"/>
  <c r="H21" i="3"/>
  <c r="H23" i="3"/>
  <c r="H22" i="3"/>
  <c r="H28" i="3"/>
  <c r="H26" i="3"/>
  <c r="H7" i="3"/>
  <c r="H12" i="3"/>
  <c r="H14" i="3"/>
  <c r="H8" i="3"/>
  <c r="H11" i="3"/>
  <c r="H25" i="3"/>
  <c r="H18" i="3"/>
  <c r="H10" i="3"/>
  <c r="H15" i="3"/>
  <c r="H29" i="3"/>
  <c r="H13" i="3"/>
  <c r="H9" i="3"/>
  <c r="H17" i="3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5" i="2"/>
</calcChain>
</file>

<file path=xl/sharedStrings.xml><?xml version="1.0" encoding="utf-8"?>
<sst xmlns="http://schemas.openxmlformats.org/spreadsheetml/2006/main" count="610" uniqueCount="270">
  <si>
    <t>место</t>
  </si>
  <si>
    <t>Фамилия, имя</t>
  </si>
  <si>
    <t>организация</t>
  </si>
  <si>
    <t>очки</t>
  </si>
  <si>
    <t>возраст</t>
  </si>
  <si>
    <t>время финиша</t>
  </si>
  <si>
    <t>старт. номер</t>
  </si>
  <si>
    <t>№ п/п</t>
  </si>
  <si>
    <t>Октябрь</t>
  </si>
  <si>
    <t>Ледохович Сергей</t>
  </si>
  <si>
    <t>Петыркаев Дмитрий</t>
  </si>
  <si>
    <t>Чесноков Далер</t>
  </si>
  <si>
    <t>Октяб</t>
  </si>
  <si>
    <t>Падерин Андрей</t>
  </si>
  <si>
    <t>Медведева Мария</t>
  </si>
  <si>
    <t>Щипачёв Василий</t>
  </si>
  <si>
    <t>Октябр</t>
  </si>
  <si>
    <t>Вахитов Илья</t>
  </si>
  <si>
    <t>Обухов</t>
  </si>
  <si>
    <t>Кучма Станислав</t>
  </si>
  <si>
    <t>Пульников Денис</t>
  </si>
  <si>
    <t>Сухарев Иван</t>
  </si>
  <si>
    <t>Быков Илья</t>
  </si>
  <si>
    <t>Ковис Виктория</t>
  </si>
  <si>
    <t>Максимова Анастасия</t>
  </si>
  <si>
    <t>Иванова Софья</t>
  </si>
  <si>
    <t>Максимова Ирина</t>
  </si>
  <si>
    <t xml:space="preserve">Лучников Матвей </t>
  </si>
  <si>
    <t>Мащинов Илья</t>
  </si>
  <si>
    <t>Терещенко Анастасия</t>
  </si>
  <si>
    <t>Овчинников Владислав</t>
  </si>
  <si>
    <t>Мельников Николай</t>
  </si>
  <si>
    <t>Терещенко Елизавета</t>
  </si>
  <si>
    <t>Кокшарова Елизавета</t>
  </si>
  <si>
    <t xml:space="preserve">Косарева Полина </t>
  </si>
  <si>
    <t>Сухарева Анастасия</t>
  </si>
  <si>
    <t>Меньшенина Алина</t>
  </si>
  <si>
    <t>Баран</t>
  </si>
  <si>
    <t xml:space="preserve">Наурзбаева Виктория </t>
  </si>
  <si>
    <t>Купакова Алена</t>
  </si>
  <si>
    <t>Жукович Юрий</t>
  </si>
  <si>
    <t>Пермикина Евгения</t>
  </si>
  <si>
    <t xml:space="preserve">Новикова Софья </t>
  </si>
  <si>
    <t>Коровяков Семён</t>
  </si>
  <si>
    <t>Швецов Егор</t>
  </si>
  <si>
    <t xml:space="preserve">Смертина Екатерина </t>
  </si>
  <si>
    <t xml:space="preserve">Шаркова Александра </t>
  </si>
  <si>
    <t xml:space="preserve">Шумков Дмитрий </t>
  </si>
  <si>
    <t xml:space="preserve">Зырянов Василий </t>
  </si>
  <si>
    <t>Кузнецов Илья</t>
  </si>
  <si>
    <t>Захар</t>
  </si>
  <si>
    <t>Антонов Артем</t>
  </si>
  <si>
    <t>Луткова Елизавета</t>
  </si>
  <si>
    <t xml:space="preserve">Семянников Александр </t>
  </si>
  <si>
    <t xml:space="preserve">Захар </t>
  </si>
  <si>
    <t>Прохорова Полина</t>
  </si>
  <si>
    <t>Попова Анастасия</t>
  </si>
  <si>
    <t>Обласов Егор</t>
  </si>
  <si>
    <t xml:space="preserve">Зернин Дмитрий </t>
  </si>
  <si>
    <t>Прохоров Виталий</t>
  </si>
  <si>
    <t>Прохорова Дарья</t>
  </si>
  <si>
    <t>Топорицев Кирилл</t>
  </si>
  <si>
    <t>Порош</t>
  </si>
  <si>
    <t>Бетев Игорь</t>
  </si>
  <si>
    <t>Ивакин Дамир</t>
  </si>
  <si>
    <t>Вагин Данил</t>
  </si>
  <si>
    <t>Махмутов Руслан</t>
  </si>
  <si>
    <t>Молоков Дмитрий</t>
  </si>
  <si>
    <t>Курамшин Ильяс</t>
  </si>
  <si>
    <t>Кокунов Денис</t>
  </si>
  <si>
    <t xml:space="preserve">Васильев Никита </t>
  </si>
  <si>
    <t>Еремин Матвей</t>
  </si>
  <si>
    <t>Квашн</t>
  </si>
  <si>
    <t>Колбин Андрей</t>
  </si>
  <si>
    <t>Болодис Алексей</t>
  </si>
  <si>
    <t>Тюсов Александр</t>
  </si>
  <si>
    <t>Абдукаримов Илья</t>
  </si>
  <si>
    <t>Харин Костя</t>
  </si>
  <si>
    <t>Чурочкин Иван</t>
  </si>
  <si>
    <t>Делятинский Сергей</t>
  </si>
  <si>
    <t xml:space="preserve">Поспелов Дмитрий </t>
  </si>
  <si>
    <t>Кочнев</t>
  </si>
  <si>
    <t xml:space="preserve">Уфимцева Марина </t>
  </si>
  <si>
    <t xml:space="preserve">Пузанков Дмитрий </t>
  </si>
  <si>
    <t>Дубровина Люда</t>
  </si>
  <si>
    <t>Романова Валерия</t>
  </si>
  <si>
    <t xml:space="preserve">Чуркина Полина </t>
  </si>
  <si>
    <t>Аманаева Дарья</t>
  </si>
  <si>
    <t xml:space="preserve">Гобова Татьяна </t>
  </si>
  <si>
    <t xml:space="preserve">Чуркина Елена </t>
  </si>
  <si>
    <t>Блинов Алексей</t>
  </si>
  <si>
    <t>Говин Борис</t>
  </si>
  <si>
    <t>Кочнева Анна</t>
  </si>
  <si>
    <t>Поспелов Алексей</t>
  </si>
  <si>
    <t>Калугина Варвара</t>
  </si>
  <si>
    <t>Рассовский Илья</t>
  </si>
  <si>
    <t>Кочнев Алексей</t>
  </si>
  <si>
    <t>Фролов Егор</t>
  </si>
  <si>
    <t>Калугин Александр</t>
  </si>
  <si>
    <t xml:space="preserve">Закалина Марина </t>
  </si>
  <si>
    <t>Королькова Алевтина</t>
  </si>
  <si>
    <t xml:space="preserve">Фёдорова Софья </t>
  </si>
  <si>
    <t xml:space="preserve">Харина Анастасия </t>
  </si>
  <si>
    <t>Кургузов Максим</t>
  </si>
  <si>
    <t>Аксар</t>
  </si>
  <si>
    <t>Лебедев Антон</t>
  </si>
  <si>
    <t>Леонов Иван</t>
  </si>
  <si>
    <t>Карлышев Алексей</t>
  </si>
  <si>
    <t xml:space="preserve">Бакин Николай </t>
  </si>
  <si>
    <t>Васильева Екатерина</t>
  </si>
  <si>
    <t>Чадерина Виктория</t>
  </si>
  <si>
    <t>Скороходова Алена</t>
  </si>
  <si>
    <t xml:space="preserve">Срулевич Виктория </t>
  </si>
  <si>
    <t>Проскурня Екатерина</t>
  </si>
  <si>
    <t>Тышкинбаева Карина</t>
  </si>
  <si>
    <t xml:space="preserve">Зотина Дарья </t>
  </si>
  <si>
    <t xml:space="preserve">Петкина Ольга </t>
  </si>
  <si>
    <t>Толшина Ирина</t>
  </si>
  <si>
    <t>Бобылева Анна</t>
  </si>
  <si>
    <t xml:space="preserve">Михновец Анастасия </t>
  </si>
  <si>
    <t>Гаврилова Ирина</t>
  </si>
  <si>
    <t>Вандышева Яна</t>
  </si>
  <si>
    <t>Люханов Сергей</t>
  </si>
  <si>
    <t>Чесноков Даниил</t>
  </si>
  <si>
    <t xml:space="preserve">Трухина Ксения </t>
  </si>
  <si>
    <t>Скат</t>
  </si>
  <si>
    <t xml:space="preserve">Смолякова Виктория </t>
  </si>
  <si>
    <t>Иванов Кирилл</t>
  </si>
  <si>
    <t xml:space="preserve">Курочкин Никита </t>
  </si>
  <si>
    <t>Колясников Никита</t>
  </si>
  <si>
    <t>Сушинов Кирилл</t>
  </si>
  <si>
    <t xml:space="preserve">Брагин Дмитрий </t>
  </si>
  <si>
    <t>Мазур Кирилл</t>
  </si>
  <si>
    <t>Вертянкин Илья</t>
  </si>
  <si>
    <t xml:space="preserve">Воронин Андрей </t>
  </si>
  <si>
    <t>Кузнецов Александр</t>
  </si>
  <si>
    <t>Первенство Камышловского района по лыжным гонкам "Наши надежды".</t>
  </si>
  <si>
    <t xml:space="preserve">4 марта 2017 г. п. Октябрьский </t>
  </si>
  <si>
    <t>результат</t>
  </si>
  <si>
    <t>Очки</t>
  </si>
  <si>
    <t>время старта</t>
  </si>
  <si>
    <t>Казанцев Даниил</t>
  </si>
  <si>
    <t>Максимов Алексей</t>
  </si>
  <si>
    <t>Харитонов Андрей</t>
  </si>
  <si>
    <t>Камышлов</t>
  </si>
  <si>
    <t>Мелехин Владимир</t>
  </si>
  <si>
    <t>Гаврилова Марина</t>
  </si>
  <si>
    <t>Кузнецова Елена</t>
  </si>
  <si>
    <t>Кривоногов Федор</t>
  </si>
  <si>
    <t>Кам.</t>
  </si>
  <si>
    <t>Киренкин Иван</t>
  </si>
  <si>
    <t>Кузнецов Демьян</t>
  </si>
  <si>
    <t>Черкунов Артемий</t>
  </si>
  <si>
    <t>Захаров Дмитрий</t>
  </si>
  <si>
    <t>Зайков Степан</t>
  </si>
  <si>
    <t>Кам</t>
  </si>
  <si>
    <t>Чуйко Кристина</t>
  </si>
  <si>
    <t>Боровягин Виктор</t>
  </si>
  <si>
    <t>Бар.</t>
  </si>
  <si>
    <t>Исмаилов Эльшан</t>
  </si>
  <si>
    <t>Жогов Денис</t>
  </si>
  <si>
    <t>Эндерс Виталий</t>
  </si>
  <si>
    <t>Маркова Таисия</t>
  </si>
  <si>
    <t>Шатунов Аркадий</t>
  </si>
  <si>
    <t>Ахтариев Дмитрий</t>
  </si>
  <si>
    <t>Скат.</t>
  </si>
  <si>
    <t>Бронских Иван</t>
  </si>
  <si>
    <t>Колесников Андрей</t>
  </si>
  <si>
    <t>Васькова Анастасия</t>
  </si>
  <si>
    <t>Суслов Владимир</t>
  </si>
  <si>
    <t>Малышева Кристина</t>
  </si>
  <si>
    <t>Колесников Алексей</t>
  </si>
  <si>
    <t>Мелюхнов Игорь</t>
  </si>
  <si>
    <t>ДЮСШ Кам. р.</t>
  </si>
  <si>
    <t>Куликова Юлия</t>
  </si>
  <si>
    <t>Евсеев Никита</t>
  </si>
  <si>
    <t>Квашнин Дмитрий</t>
  </si>
  <si>
    <t>Вахитова Виктория</t>
  </si>
  <si>
    <t>Темерева Юлия</t>
  </si>
  <si>
    <t>Быков Максим</t>
  </si>
  <si>
    <t>Фертикова Анастасия</t>
  </si>
  <si>
    <t>Жунусов Адыл</t>
  </si>
  <si>
    <t>Верзилов Роман</t>
  </si>
  <si>
    <t>Олонцев Владислав</t>
  </si>
  <si>
    <t>Темерев Никимта</t>
  </si>
  <si>
    <t>Лопатина Софья</t>
  </si>
  <si>
    <t>Шагабутдинова Анна</t>
  </si>
  <si>
    <t>Аршакуни Григорий</t>
  </si>
  <si>
    <t>Порош.</t>
  </si>
  <si>
    <t>Лукьянов Артем</t>
  </si>
  <si>
    <t>Саковец Алена</t>
  </si>
  <si>
    <t>Исхаков Руслан</t>
  </si>
  <si>
    <t>Новиченко Кирилл</t>
  </si>
  <si>
    <t>Самсонов Иван</t>
  </si>
  <si>
    <t>Павлов Иван</t>
  </si>
  <si>
    <t>Демина Анастасия</t>
  </si>
  <si>
    <t>Окт.</t>
  </si>
  <si>
    <t>Соколова Елена</t>
  </si>
  <si>
    <t>Денисов Александр</t>
  </si>
  <si>
    <t>Кор. Шк.</t>
  </si>
  <si>
    <t>Денисов Сергей</t>
  </si>
  <si>
    <t>Кор.шк.</t>
  </si>
  <si>
    <t>Максимов Федор</t>
  </si>
  <si>
    <t>девочки 6-8 лет.-1 км.</t>
  </si>
  <si>
    <t>Юноши 6-8 лет - 1 км.</t>
  </si>
  <si>
    <t>Девушки 9-10 лет - 1 км.</t>
  </si>
  <si>
    <t>Юноши 9-10 лет - 1 км.</t>
  </si>
  <si>
    <t>Поздеев Григорий</t>
  </si>
  <si>
    <t>Алексеев Евгений</t>
  </si>
  <si>
    <t>Алексеев Андрей</t>
  </si>
  <si>
    <t>Восход</t>
  </si>
  <si>
    <t>Ильиных Петр</t>
  </si>
  <si>
    <t>Карелин Сергей</t>
  </si>
  <si>
    <t>Потоптаев Николай</t>
  </si>
  <si>
    <t>Гураль Елизавета</t>
  </si>
  <si>
    <t>Михайлова Валерия</t>
  </si>
  <si>
    <t>г.Кам</t>
  </si>
  <si>
    <t>Гоменюк Кирилл</t>
  </si>
  <si>
    <t>Джумаев Зафар</t>
  </si>
  <si>
    <t>Ушаков Максим</t>
  </si>
  <si>
    <t>Кваш</t>
  </si>
  <si>
    <t>Григорьев Дмитрий</t>
  </si>
  <si>
    <t xml:space="preserve">Максимов Алексей </t>
  </si>
  <si>
    <t>Прохоров Иван</t>
  </si>
  <si>
    <t>Кудрин Павел</t>
  </si>
  <si>
    <t>Кудрин Олег</t>
  </si>
  <si>
    <t>Прохоров Владимир</t>
  </si>
  <si>
    <t>Прохоров  Александр</t>
  </si>
  <si>
    <t>Половников Алексей</t>
  </si>
  <si>
    <t>Опарин Максим</t>
  </si>
  <si>
    <t>Раховский Константин</t>
  </si>
  <si>
    <t>Русин Дел</t>
  </si>
  <si>
    <t xml:space="preserve">Квашнина </t>
  </si>
  <si>
    <t>Командные результаты</t>
  </si>
  <si>
    <t>девушки</t>
  </si>
  <si>
    <t>юноши</t>
  </si>
  <si>
    <t>команда</t>
  </si>
  <si>
    <t>итого очков</t>
  </si>
  <si>
    <t>1 группа</t>
  </si>
  <si>
    <t>Порошинская школа</t>
  </si>
  <si>
    <t>Обуховская школа</t>
  </si>
  <si>
    <t>Баранниковская школа</t>
  </si>
  <si>
    <t>Захаровская школа</t>
  </si>
  <si>
    <t>Октябрьская школа</t>
  </si>
  <si>
    <t>Скатинская школа</t>
  </si>
  <si>
    <t>2 группа</t>
  </si>
  <si>
    <t>Кочневская школа</t>
  </si>
  <si>
    <t>Квашнинская школа</t>
  </si>
  <si>
    <t>Аксарихинская школа</t>
  </si>
  <si>
    <t>Камыщлов</t>
  </si>
  <si>
    <t>Захаровское</t>
  </si>
  <si>
    <t>Баранниковская  школа</t>
  </si>
  <si>
    <t>Первенство Камышловского района по лыжным гонкам "Наши надежды"</t>
  </si>
  <si>
    <t>Всего 201 человек.</t>
  </si>
  <si>
    <t>Главный судья соревнований: Белова В.А.</t>
  </si>
  <si>
    <t>Главный секретарь соревнований: Колясникова О.А.</t>
  </si>
  <si>
    <t>16:59:0010</t>
  </si>
  <si>
    <t>№</t>
  </si>
  <si>
    <t>вып. норм.</t>
  </si>
  <si>
    <t>3 юн.</t>
  </si>
  <si>
    <t>2 юн.</t>
  </si>
  <si>
    <t>1 юн.</t>
  </si>
  <si>
    <t>Девушки 16-17 лет - 3 км.</t>
  </si>
  <si>
    <t>Женщины 18 лет и старше - 3 км.</t>
  </si>
  <si>
    <t>Мужчины 18 лет и старше - 10 км.</t>
  </si>
  <si>
    <t>Юноши 16-17 лет - 5 км.</t>
  </si>
  <si>
    <t>Юноши 13-15 лет - 3 км.</t>
  </si>
  <si>
    <t>Девушки 13-15 лет - 3 км.</t>
  </si>
  <si>
    <t>Юноши 11-12 лет - 2 км.</t>
  </si>
  <si>
    <t>Девушки 11-12 лет - 2 км.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</si>
</sst>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F400]h:mm:ss\ AM/PM"/>
    <numFmt numFmtId="166" formatCode="[h]:mm:ss;@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0" borderId="1" xfId="0" applyNumberFormat="1" applyBorder="1" applyAlignment="1">
      <alignment horizontal="center" wrapText="1"/>
    </xf>
    <xf numFmtId="165" fontId="0" fillId="0" borderId="1" xfId="0" applyNumberFormat="1" applyBorder="1" applyAlignment="1">
      <alignment horizontal="center"/>
    </xf>
    <xf numFmtId="0" fontId="0" fillId="0" borderId="0" xfId="0" applyBorder="1"/>
    <xf numFmtId="165" fontId="0" fillId="0" borderId="0" xfId="0" applyNumberFormat="1" applyBorder="1" applyAlignment="1">
      <alignment horizontal="center" wrapText="1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20" fontId="0" fillId="0" borderId="1" xfId="0" applyNumberFormat="1" applyBorder="1" applyAlignment="1">
      <alignment horizontal="center" wrapText="1"/>
    </xf>
    <xf numFmtId="0" fontId="0" fillId="0" borderId="2" xfId="0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2" xfId="0" applyNumberFormat="1" applyFont="1" applyFill="1" applyBorder="1" applyAlignment="1">
      <alignment horizontal="center"/>
    </xf>
    <xf numFmtId="46" fontId="0" fillId="0" borderId="1" xfId="0" applyNumberFormat="1" applyBorder="1" applyAlignment="1">
      <alignment horizontal="center" wrapText="1"/>
    </xf>
    <xf numFmtId="166" fontId="0" fillId="0" borderId="1" xfId="0" applyNumberFormat="1" applyBorder="1" applyAlignment="1">
      <alignment horizontal="center" wrapText="1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Border="1"/>
    <xf numFmtId="165" fontId="0" fillId="0" borderId="4" xfId="0" applyNumberFormat="1" applyBorder="1" applyAlignment="1">
      <alignment horizontal="center" wrapText="1"/>
    </xf>
    <xf numFmtId="166" fontId="0" fillId="0" borderId="4" xfId="0" applyNumberFormat="1" applyBorder="1" applyAlignment="1">
      <alignment horizontal="center" wrapText="1"/>
    </xf>
    <xf numFmtId="46" fontId="0" fillId="0" borderId="1" xfId="0" applyNumberFormat="1" applyBorder="1" applyAlignment="1">
      <alignment horizontal="center"/>
    </xf>
    <xf numFmtId="46" fontId="0" fillId="0" borderId="4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/>
    <xf numFmtId="166" fontId="0" fillId="0" borderId="1" xfId="0" applyNumberFormat="1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workbookViewId="0">
      <selection activeCell="P8" sqref="P8"/>
    </sheetView>
  </sheetViews>
  <sheetFormatPr defaultRowHeight="15" x14ac:dyDescent="0.25"/>
  <cols>
    <col min="1" max="1" width="4.42578125" customWidth="1"/>
    <col min="2" max="2" width="27" customWidth="1"/>
    <col min="3" max="3" width="10.7109375" customWidth="1"/>
    <col min="5" max="5" width="8.85546875" customWidth="1"/>
    <col min="6" max="6" width="13.5703125" customWidth="1"/>
    <col min="7" max="7" width="8.85546875" customWidth="1"/>
    <col min="8" max="8" width="10.5703125" customWidth="1"/>
    <col min="9" max="9" width="8.85546875" customWidth="1"/>
  </cols>
  <sheetData>
    <row r="2" spans="1:12" x14ac:dyDescent="0.25">
      <c r="A2" s="12"/>
      <c r="B2" s="12"/>
      <c r="C2" s="12"/>
      <c r="D2" s="12" t="s">
        <v>136</v>
      </c>
      <c r="E2" s="12"/>
      <c r="F2" s="12"/>
      <c r="G2" s="12"/>
      <c r="H2" s="12"/>
      <c r="I2" s="12"/>
      <c r="J2" s="12"/>
      <c r="K2" s="12"/>
    </row>
    <row r="3" spans="1:12" x14ac:dyDescent="0.25">
      <c r="A3" s="57" t="s">
        <v>137</v>
      </c>
      <c r="B3" s="57"/>
      <c r="C3" s="57"/>
      <c r="D3" s="57"/>
      <c r="E3" s="57"/>
      <c r="F3" s="57"/>
      <c r="G3" s="57"/>
      <c r="H3" s="57"/>
      <c r="I3" s="57"/>
      <c r="J3" s="57"/>
      <c r="K3" s="11"/>
      <c r="L3" s="9"/>
    </row>
    <row r="4" spans="1:12" x14ac:dyDescent="0.25">
      <c r="A4" s="44"/>
      <c r="B4" s="44"/>
      <c r="C4" s="44"/>
      <c r="D4" s="44" t="s">
        <v>203</v>
      </c>
      <c r="E4" s="44"/>
      <c r="F4" s="44"/>
      <c r="G4" s="44"/>
      <c r="H4" s="44"/>
      <c r="I4" s="44"/>
      <c r="J4" s="44"/>
      <c r="K4" s="11"/>
      <c r="L4" s="9"/>
    </row>
    <row r="5" spans="1:12" ht="15" customHeight="1" x14ac:dyDescent="0.25">
      <c r="A5" s="49" t="s">
        <v>7</v>
      </c>
      <c r="B5" s="49" t="s">
        <v>1</v>
      </c>
      <c r="C5" s="49" t="s">
        <v>4</v>
      </c>
      <c r="D5" s="49" t="s">
        <v>2</v>
      </c>
      <c r="E5" s="49" t="s">
        <v>6</v>
      </c>
      <c r="F5" s="50" t="s">
        <v>140</v>
      </c>
      <c r="G5" s="50" t="s">
        <v>5</v>
      </c>
      <c r="H5" s="50" t="s">
        <v>138</v>
      </c>
      <c r="I5" s="50" t="s">
        <v>0</v>
      </c>
      <c r="J5" s="49" t="s">
        <v>3</v>
      </c>
      <c r="K5" s="50" t="s">
        <v>258</v>
      </c>
      <c r="L5" s="10"/>
    </row>
    <row r="6" spans="1:12" ht="15" customHeight="1" x14ac:dyDescent="0.25">
      <c r="A6" s="49"/>
      <c r="B6" s="49"/>
      <c r="C6" s="49"/>
      <c r="D6" s="49"/>
      <c r="E6" s="49"/>
      <c r="F6" s="51"/>
      <c r="G6" s="51"/>
      <c r="H6" s="51"/>
      <c r="I6" s="51"/>
      <c r="J6" s="49"/>
      <c r="K6" s="51"/>
      <c r="L6" s="10"/>
    </row>
    <row r="7" spans="1:12" x14ac:dyDescent="0.25">
      <c r="A7" s="49"/>
      <c r="B7" s="49"/>
      <c r="C7" s="49"/>
      <c r="D7" s="49"/>
      <c r="E7" s="49"/>
      <c r="F7" s="52"/>
      <c r="G7" s="52"/>
      <c r="H7" s="52"/>
      <c r="I7" s="52"/>
      <c r="J7" s="49"/>
      <c r="K7" s="52"/>
      <c r="L7" s="10"/>
    </row>
    <row r="8" spans="1:12" x14ac:dyDescent="0.25">
      <c r="A8" s="2">
        <v>1</v>
      </c>
      <c r="B8" s="5" t="s">
        <v>109</v>
      </c>
      <c r="C8" s="6">
        <v>8</v>
      </c>
      <c r="D8" s="5" t="s">
        <v>62</v>
      </c>
      <c r="E8" s="2">
        <v>11</v>
      </c>
      <c r="F8" s="17">
        <v>0</v>
      </c>
      <c r="G8" s="20">
        <v>0.25138888888888888</v>
      </c>
      <c r="H8" s="20">
        <v>0.25138888888888888</v>
      </c>
      <c r="I8" s="4">
        <v>1</v>
      </c>
      <c r="J8" s="6">
        <v>1</v>
      </c>
      <c r="K8" s="2" t="s">
        <v>259</v>
      </c>
      <c r="L8" s="9"/>
    </row>
    <row r="9" spans="1:12" x14ac:dyDescent="0.25">
      <c r="A9" s="2">
        <v>2</v>
      </c>
      <c r="B9" s="5" t="s">
        <v>110</v>
      </c>
      <c r="C9" s="6">
        <v>8</v>
      </c>
      <c r="D9" s="5" t="s">
        <v>62</v>
      </c>
      <c r="E9" s="2">
        <v>12</v>
      </c>
      <c r="F9" s="17">
        <v>0</v>
      </c>
      <c r="G9" s="20">
        <v>0.25486111111111109</v>
      </c>
      <c r="H9" s="20">
        <v>0.25486111111111109</v>
      </c>
      <c r="I9" s="6">
        <v>2</v>
      </c>
      <c r="J9" s="6">
        <v>2</v>
      </c>
      <c r="K9" s="2" t="s">
        <v>259</v>
      </c>
      <c r="L9" s="9"/>
    </row>
    <row r="10" spans="1:12" x14ac:dyDescent="0.25">
      <c r="A10" s="2">
        <v>3</v>
      </c>
      <c r="B10" s="3" t="s">
        <v>32</v>
      </c>
      <c r="C10" s="4">
        <v>8</v>
      </c>
      <c r="D10" s="3" t="s">
        <v>18</v>
      </c>
      <c r="E10" s="21">
        <v>1</v>
      </c>
      <c r="F10" s="17">
        <v>0</v>
      </c>
      <c r="G10" s="23">
        <v>0.3354166666666667</v>
      </c>
      <c r="H10" s="23">
        <v>0.3354166666666667</v>
      </c>
      <c r="I10" s="4">
        <v>3</v>
      </c>
      <c r="J10" s="6">
        <v>3</v>
      </c>
      <c r="K10" s="2"/>
      <c r="L10" s="9"/>
    </row>
    <row r="11" spans="1:12" x14ac:dyDescent="0.25">
      <c r="A11" s="2">
        <v>4</v>
      </c>
      <c r="B11" s="5" t="s">
        <v>185</v>
      </c>
      <c r="C11" s="6">
        <v>8</v>
      </c>
      <c r="D11" s="5" t="s">
        <v>18</v>
      </c>
      <c r="E11" s="2">
        <v>16</v>
      </c>
      <c r="F11" s="17">
        <v>0</v>
      </c>
      <c r="G11" s="20">
        <v>0.34513888888888888</v>
      </c>
      <c r="H11" s="20">
        <v>0.34513888888888888</v>
      </c>
      <c r="I11" s="6">
        <v>4</v>
      </c>
      <c r="J11" s="6">
        <v>4</v>
      </c>
      <c r="K11" s="40"/>
      <c r="L11" s="48"/>
    </row>
    <row r="12" spans="1:12" x14ac:dyDescent="0.25">
      <c r="A12" s="2">
        <v>5</v>
      </c>
      <c r="B12" s="5" t="s">
        <v>214</v>
      </c>
      <c r="C12" s="6">
        <v>8</v>
      </c>
      <c r="D12" s="5" t="s">
        <v>196</v>
      </c>
      <c r="E12" s="2">
        <v>17</v>
      </c>
      <c r="F12" s="17">
        <v>0</v>
      </c>
      <c r="G12" s="20">
        <v>0.34861111111111115</v>
      </c>
      <c r="H12" s="20">
        <v>0.34861111111111115</v>
      </c>
      <c r="I12" s="4">
        <v>5</v>
      </c>
      <c r="J12" s="6">
        <v>5</v>
      </c>
      <c r="K12" s="40"/>
      <c r="L12" s="48"/>
    </row>
    <row r="13" spans="1:12" x14ac:dyDescent="0.25">
      <c r="A13" s="2">
        <v>6</v>
      </c>
      <c r="B13" s="3" t="s">
        <v>36</v>
      </c>
      <c r="C13" s="4">
        <v>8</v>
      </c>
      <c r="D13" s="3" t="s">
        <v>37</v>
      </c>
      <c r="E13" s="1">
        <v>9</v>
      </c>
      <c r="F13" s="17">
        <v>0</v>
      </c>
      <c r="G13" s="23">
        <v>0.3520833333333333</v>
      </c>
      <c r="H13" s="23">
        <v>0.3520833333333333</v>
      </c>
      <c r="I13" s="6">
        <v>6</v>
      </c>
      <c r="J13" s="6">
        <v>6</v>
      </c>
      <c r="K13" s="40"/>
      <c r="L13" s="48"/>
    </row>
    <row r="14" spans="1:12" x14ac:dyDescent="0.25">
      <c r="A14" s="2">
        <v>7</v>
      </c>
      <c r="B14" s="5" t="s">
        <v>101</v>
      </c>
      <c r="C14" s="6">
        <v>8</v>
      </c>
      <c r="D14" s="5" t="s">
        <v>81</v>
      </c>
      <c r="E14" s="2">
        <v>10</v>
      </c>
      <c r="F14" s="17">
        <v>0</v>
      </c>
      <c r="G14" s="20">
        <v>0.3659722222222222</v>
      </c>
      <c r="H14" s="20">
        <v>0.3659722222222222</v>
      </c>
      <c r="I14" s="4">
        <v>7</v>
      </c>
      <c r="J14" s="6">
        <v>7</v>
      </c>
      <c r="K14" s="40"/>
      <c r="L14" s="9"/>
    </row>
    <row r="15" spans="1:12" x14ac:dyDescent="0.25">
      <c r="A15" s="2">
        <v>8</v>
      </c>
      <c r="B15" s="5" t="s">
        <v>34</v>
      </c>
      <c r="C15" s="6">
        <v>7</v>
      </c>
      <c r="D15" s="5" t="s">
        <v>18</v>
      </c>
      <c r="E15" s="2">
        <v>3</v>
      </c>
      <c r="F15" s="17">
        <v>0</v>
      </c>
      <c r="G15" s="20">
        <v>0.37291666666666662</v>
      </c>
      <c r="H15" s="20">
        <v>0.37291666666666662</v>
      </c>
      <c r="I15" s="6">
        <v>8</v>
      </c>
      <c r="J15" s="6">
        <v>8</v>
      </c>
      <c r="K15" s="40"/>
      <c r="L15" s="9"/>
    </row>
    <row r="16" spans="1:12" x14ac:dyDescent="0.25">
      <c r="A16" s="2">
        <v>9</v>
      </c>
      <c r="B16" s="5" t="s">
        <v>33</v>
      </c>
      <c r="C16" s="6">
        <v>7</v>
      </c>
      <c r="D16" s="5" t="s">
        <v>18</v>
      </c>
      <c r="E16" s="2">
        <v>2</v>
      </c>
      <c r="F16" s="17">
        <v>0</v>
      </c>
      <c r="G16" s="20">
        <v>0.3840277777777778</v>
      </c>
      <c r="H16" s="20">
        <v>0.3840277777777778</v>
      </c>
      <c r="I16" s="4">
        <v>9</v>
      </c>
      <c r="J16" s="6">
        <v>9</v>
      </c>
      <c r="K16" s="40"/>
      <c r="L16" s="9"/>
    </row>
    <row r="17" spans="1:12" x14ac:dyDescent="0.25">
      <c r="A17" s="2">
        <v>10</v>
      </c>
      <c r="B17" s="5" t="s">
        <v>35</v>
      </c>
      <c r="C17" s="6">
        <v>7</v>
      </c>
      <c r="D17" s="5" t="s">
        <v>18</v>
      </c>
      <c r="E17" s="2">
        <v>5</v>
      </c>
      <c r="F17" s="17">
        <v>0</v>
      </c>
      <c r="G17" s="20">
        <v>0.4993055555555555</v>
      </c>
      <c r="H17" s="20">
        <v>0.4993055555555555</v>
      </c>
      <c r="I17" s="6">
        <v>10</v>
      </c>
      <c r="J17" s="6">
        <v>10</v>
      </c>
      <c r="K17" s="40"/>
      <c r="L17" s="9"/>
    </row>
  </sheetData>
  <sortState ref="B9:G21">
    <sortCondition ref="G9:G21"/>
  </sortState>
  <mergeCells count="13">
    <mergeCell ref="L11:L13"/>
    <mergeCell ref="A3:J3"/>
    <mergeCell ref="A5:A7"/>
    <mergeCell ref="B5:B7"/>
    <mergeCell ref="C5:C7"/>
    <mergeCell ref="D5:D7"/>
    <mergeCell ref="E5:E7"/>
    <mergeCell ref="J5:J7"/>
    <mergeCell ref="F5:F7"/>
    <mergeCell ref="G5:G7"/>
    <mergeCell ref="H5:H7"/>
    <mergeCell ref="I5:I7"/>
    <mergeCell ref="K5:K7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7" sqref="K7"/>
    </sheetView>
  </sheetViews>
  <sheetFormatPr defaultRowHeight="15" x14ac:dyDescent="0.25"/>
  <cols>
    <col min="1" max="1" width="4.28515625" customWidth="1"/>
    <col min="2" max="2" width="25.140625" customWidth="1"/>
    <col min="3" max="3" width="11.42578125" customWidth="1"/>
    <col min="5" max="7" width="9.140625" customWidth="1"/>
    <col min="8" max="8" width="11.42578125" customWidth="1"/>
    <col min="9" max="9" width="9.140625" customWidth="1"/>
  </cols>
  <sheetData>
    <row r="1" spans="1:11" x14ac:dyDescent="0.25">
      <c r="D1" s="46" t="s">
        <v>204</v>
      </c>
      <c r="E1" s="46"/>
      <c r="F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139</v>
      </c>
      <c r="K2" s="50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1"/>
    </row>
    <row r="4" spans="1:11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  <c r="K4" s="52"/>
    </row>
    <row r="5" spans="1:11" x14ac:dyDescent="0.25">
      <c r="A5" s="2">
        <v>1</v>
      </c>
      <c r="B5" s="5" t="s">
        <v>64</v>
      </c>
      <c r="C5" s="6">
        <v>8</v>
      </c>
      <c r="D5" s="5" t="s">
        <v>62</v>
      </c>
      <c r="E5" s="2">
        <v>39</v>
      </c>
      <c r="F5" s="13">
        <v>0.20833333333333334</v>
      </c>
      <c r="G5" s="14">
        <v>0.40833333333333338</v>
      </c>
      <c r="H5" s="14">
        <f xml:space="preserve"> SUM(G5-F5)</f>
        <v>0.20000000000000004</v>
      </c>
      <c r="I5" s="6">
        <v>1</v>
      </c>
      <c r="J5" s="6">
        <v>1</v>
      </c>
      <c r="K5" s="2" t="s">
        <v>260</v>
      </c>
    </row>
    <row r="6" spans="1:11" x14ac:dyDescent="0.25">
      <c r="A6" s="2">
        <v>2</v>
      </c>
      <c r="B6" s="5" t="s">
        <v>128</v>
      </c>
      <c r="C6" s="6">
        <v>8</v>
      </c>
      <c r="D6" s="5" t="s">
        <v>62</v>
      </c>
      <c r="E6" s="2">
        <v>43</v>
      </c>
      <c r="F6" s="13">
        <v>0.20833333333333334</v>
      </c>
      <c r="G6" s="14">
        <v>0.40833333333333338</v>
      </c>
      <c r="H6" s="14">
        <f t="shared" ref="H6:H24" si="0" xml:space="preserve"> SUM(G6-F6)</f>
        <v>0.20000000000000004</v>
      </c>
      <c r="I6" s="6">
        <v>2</v>
      </c>
      <c r="J6" s="6">
        <v>2</v>
      </c>
      <c r="K6" s="2" t="s">
        <v>260</v>
      </c>
    </row>
    <row r="7" spans="1:11" x14ac:dyDescent="0.25">
      <c r="A7" s="2">
        <v>3</v>
      </c>
      <c r="B7" s="5" t="s">
        <v>151</v>
      </c>
      <c r="C7" s="6">
        <v>8</v>
      </c>
      <c r="D7" s="5" t="s">
        <v>149</v>
      </c>
      <c r="E7" s="2">
        <v>45</v>
      </c>
      <c r="F7" s="13">
        <v>0.20833333333333334</v>
      </c>
      <c r="G7" s="14">
        <v>0.41319444444444442</v>
      </c>
      <c r="H7" s="14">
        <f t="shared" si="0"/>
        <v>0.20486111111111108</v>
      </c>
      <c r="I7" s="6">
        <v>3</v>
      </c>
      <c r="J7" s="6"/>
      <c r="K7" s="2" t="s">
        <v>259</v>
      </c>
    </row>
    <row r="8" spans="1:11" x14ac:dyDescent="0.25">
      <c r="A8" s="2">
        <v>4</v>
      </c>
      <c r="B8" s="5" t="s">
        <v>157</v>
      </c>
      <c r="C8" s="6">
        <v>8</v>
      </c>
      <c r="D8" s="5" t="s">
        <v>158</v>
      </c>
      <c r="E8" s="2">
        <v>123</v>
      </c>
      <c r="F8" s="13">
        <v>0.20833333333333334</v>
      </c>
      <c r="G8" s="20">
        <v>0.44513888888888892</v>
      </c>
      <c r="H8" s="14">
        <f t="shared" si="0"/>
        <v>0.23680555555555557</v>
      </c>
      <c r="I8" s="6">
        <v>4</v>
      </c>
      <c r="J8" s="6">
        <v>3</v>
      </c>
      <c r="K8" s="2"/>
    </row>
    <row r="9" spans="1:11" x14ac:dyDescent="0.25">
      <c r="A9" s="2">
        <v>5</v>
      </c>
      <c r="B9" s="5" t="s">
        <v>207</v>
      </c>
      <c r="C9" s="6">
        <v>8</v>
      </c>
      <c r="D9" s="5" t="s">
        <v>158</v>
      </c>
      <c r="E9" s="2">
        <v>55</v>
      </c>
      <c r="F9" s="13">
        <v>0.20833333333333334</v>
      </c>
      <c r="G9" s="20">
        <v>0.46527777777777773</v>
      </c>
      <c r="H9" s="14">
        <f t="shared" si="0"/>
        <v>0.25694444444444442</v>
      </c>
      <c r="I9" s="6">
        <v>5</v>
      </c>
      <c r="J9" s="6">
        <v>4</v>
      </c>
      <c r="K9" s="2"/>
    </row>
    <row r="10" spans="1:11" x14ac:dyDescent="0.25">
      <c r="A10" s="2">
        <v>6</v>
      </c>
      <c r="B10" s="5" t="s">
        <v>183</v>
      </c>
      <c r="C10" s="6">
        <v>8</v>
      </c>
      <c r="D10" s="5" t="s">
        <v>18</v>
      </c>
      <c r="E10" s="2">
        <v>53</v>
      </c>
      <c r="F10" s="13">
        <v>0.20833333333333334</v>
      </c>
      <c r="G10" s="14">
        <v>0.47430555555555554</v>
      </c>
      <c r="H10" s="14">
        <f t="shared" si="0"/>
        <v>0.26597222222222217</v>
      </c>
      <c r="I10" s="6">
        <v>6</v>
      </c>
      <c r="J10" s="6">
        <v>5</v>
      </c>
      <c r="K10" s="2"/>
    </row>
    <row r="11" spans="1:11" x14ac:dyDescent="0.25">
      <c r="A11" s="2">
        <v>7</v>
      </c>
      <c r="B11" s="5" t="s">
        <v>9</v>
      </c>
      <c r="C11" s="6">
        <v>8</v>
      </c>
      <c r="D11" s="5" t="s">
        <v>8</v>
      </c>
      <c r="E11" s="2">
        <v>31</v>
      </c>
      <c r="F11" s="13">
        <v>0.20833333333333334</v>
      </c>
      <c r="G11" s="14">
        <v>0.47916666666666669</v>
      </c>
      <c r="H11" s="14">
        <f t="shared" si="0"/>
        <v>0.27083333333333337</v>
      </c>
      <c r="I11" s="6">
        <v>7</v>
      </c>
      <c r="J11" s="6">
        <v>6</v>
      </c>
      <c r="K11" s="2"/>
    </row>
    <row r="12" spans="1:11" x14ac:dyDescent="0.25">
      <c r="A12" s="2">
        <v>8</v>
      </c>
      <c r="B12" s="5" t="s">
        <v>193</v>
      </c>
      <c r="C12" s="6">
        <v>8</v>
      </c>
      <c r="D12" s="5" t="s">
        <v>62</v>
      </c>
      <c r="E12" s="2">
        <v>54</v>
      </c>
      <c r="F12" s="13">
        <v>0.20833333333333334</v>
      </c>
      <c r="G12" s="15">
        <v>0.48055555555555557</v>
      </c>
      <c r="H12" s="14">
        <f t="shared" si="0"/>
        <v>0.27222222222222225</v>
      </c>
      <c r="I12" s="6">
        <v>8</v>
      </c>
      <c r="J12" s="30">
        <v>7</v>
      </c>
      <c r="K12" s="53"/>
    </row>
    <row r="13" spans="1:11" x14ac:dyDescent="0.25">
      <c r="A13" s="2">
        <v>9</v>
      </c>
      <c r="B13" s="5" t="s">
        <v>181</v>
      </c>
      <c r="C13" s="6">
        <v>8</v>
      </c>
      <c r="D13" s="5" t="s">
        <v>18</v>
      </c>
      <c r="E13" s="2">
        <v>51</v>
      </c>
      <c r="F13" s="13">
        <v>0.20833333333333334</v>
      </c>
      <c r="G13" s="14">
        <v>0.49374999999999997</v>
      </c>
      <c r="H13" s="14">
        <f t="shared" si="0"/>
        <v>0.28541666666666665</v>
      </c>
      <c r="I13" s="6">
        <v>9</v>
      </c>
      <c r="J13" s="6">
        <v>8</v>
      </c>
      <c r="K13" s="2"/>
    </row>
    <row r="14" spans="1:11" x14ac:dyDescent="0.25">
      <c r="A14" s="2">
        <v>10</v>
      </c>
      <c r="B14" s="5" t="s">
        <v>63</v>
      </c>
      <c r="C14" s="6">
        <v>8</v>
      </c>
      <c r="D14" s="5" t="s">
        <v>62</v>
      </c>
      <c r="E14" s="2">
        <v>38</v>
      </c>
      <c r="F14" s="13">
        <v>0.20833333333333334</v>
      </c>
      <c r="G14" s="14">
        <v>0.50486111111111109</v>
      </c>
      <c r="H14" s="14">
        <f t="shared" si="0"/>
        <v>0.29652777777777772</v>
      </c>
      <c r="I14" s="6">
        <v>10</v>
      </c>
      <c r="J14" s="6">
        <v>9</v>
      </c>
      <c r="K14" s="2"/>
    </row>
    <row r="15" spans="1:11" x14ac:dyDescent="0.25">
      <c r="A15" s="2">
        <v>11</v>
      </c>
      <c r="B15" s="5" t="s">
        <v>166</v>
      </c>
      <c r="C15" s="6">
        <v>8</v>
      </c>
      <c r="D15" s="5" t="s">
        <v>165</v>
      </c>
      <c r="E15" s="2">
        <v>47</v>
      </c>
      <c r="F15" s="13">
        <v>0.20833333333333334</v>
      </c>
      <c r="G15" s="14">
        <v>0.50763888888888886</v>
      </c>
      <c r="H15" s="14">
        <f t="shared" si="0"/>
        <v>0.29930555555555549</v>
      </c>
      <c r="I15" s="6">
        <v>11</v>
      </c>
      <c r="J15" s="6">
        <v>10</v>
      </c>
      <c r="K15" s="2"/>
    </row>
    <row r="16" spans="1:11" x14ac:dyDescent="0.25">
      <c r="A16" s="2">
        <v>12</v>
      </c>
      <c r="B16" s="5" t="s">
        <v>51</v>
      </c>
      <c r="C16" s="6">
        <v>8</v>
      </c>
      <c r="D16" s="5" t="s">
        <v>50</v>
      </c>
      <c r="E16" s="2">
        <v>33</v>
      </c>
      <c r="F16" s="13">
        <v>0.20833333333333334</v>
      </c>
      <c r="G16" s="14">
        <v>0.5083333333333333</v>
      </c>
      <c r="H16" s="14">
        <f t="shared" si="0"/>
        <v>0.29999999999999993</v>
      </c>
      <c r="I16" s="6">
        <v>12</v>
      </c>
      <c r="J16" s="6">
        <v>11</v>
      </c>
      <c r="K16" s="2"/>
    </row>
    <row r="17" spans="1:11" x14ac:dyDescent="0.25">
      <c r="A17" s="2">
        <v>13</v>
      </c>
      <c r="B17" s="5" t="s">
        <v>167</v>
      </c>
      <c r="C17" s="6">
        <v>8</v>
      </c>
      <c r="D17" s="5" t="s">
        <v>165</v>
      </c>
      <c r="E17" s="2">
        <v>48</v>
      </c>
      <c r="F17" s="13">
        <v>0.20833333333333334</v>
      </c>
      <c r="G17" s="14">
        <v>0.51458333333333328</v>
      </c>
      <c r="H17" s="14">
        <f t="shared" si="0"/>
        <v>0.30624999999999991</v>
      </c>
      <c r="I17" s="6">
        <v>13</v>
      </c>
      <c r="J17" s="6">
        <v>12</v>
      </c>
      <c r="K17" s="2"/>
    </row>
    <row r="18" spans="1:11" x14ac:dyDescent="0.25">
      <c r="A18" s="2">
        <v>14</v>
      </c>
      <c r="B18" s="5" t="s">
        <v>182</v>
      </c>
      <c r="C18" s="6">
        <v>7</v>
      </c>
      <c r="D18" s="5" t="s">
        <v>18</v>
      </c>
      <c r="E18" s="2">
        <v>52</v>
      </c>
      <c r="F18" s="13">
        <v>0.20833333333333334</v>
      </c>
      <c r="G18" s="14">
        <v>0.51597222222222217</v>
      </c>
      <c r="H18" s="14">
        <f t="shared" si="0"/>
        <v>0.3076388888888888</v>
      </c>
      <c r="I18" s="6">
        <v>14</v>
      </c>
      <c r="J18" s="6">
        <v>13</v>
      </c>
      <c r="K18" s="2"/>
    </row>
    <row r="19" spans="1:11" x14ac:dyDescent="0.25">
      <c r="A19" s="2">
        <v>15</v>
      </c>
      <c r="B19" s="5" t="s">
        <v>152</v>
      </c>
      <c r="C19" s="6">
        <v>7</v>
      </c>
      <c r="D19" s="5" t="s">
        <v>149</v>
      </c>
      <c r="E19" s="2">
        <v>46</v>
      </c>
      <c r="F19" s="13">
        <v>0.20833333333333334</v>
      </c>
      <c r="G19" s="14">
        <v>0.55069444444444449</v>
      </c>
      <c r="H19" s="14">
        <f t="shared" si="0"/>
        <v>0.34236111111111112</v>
      </c>
      <c r="I19" s="6">
        <v>15</v>
      </c>
      <c r="J19" s="6"/>
      <c r="K19" s="2"/>
    </row>
    <row r="20" spans="1:11" x14ac:dyDescent="0.25">
      <c r="A20" s="2">
        <v>16</v>
      </c>
      <c r="B20" s="29" t="s">
        <v>61</v>
      </c>
      <c r="C20" s="6">
        <v>6</v>
      </c>
      <c r="D20" s="40" t="s">
        <v>62</v>
      </c>
      <c r="E20" s="2">
        <v>34</v>
      </c>
      <c r="F20" s="13">
        <v>0.20833333333333334</v>
      </c>
      <c r="G20" s="14">
        <v>0.56805555555555554</v>
      </c>
      <c r="H20" s="14">
        <f t="shared" si="0"/>
        <v>0.35972222222222217</v>
      </c>
      <c r="I20" s="6">
        <v>16</v>
      </c>
      <c r="J20" s="6">
        <v>14</v>
      </c>
      <c r="K20" s="2"/>
    </row>
    <row r="21" spans="1:11" x14ac:dyDescent="0.25">
      <c r="A21" s="2">
        <v>17</v>
      </c>
      <c r="B21" s="5" t="s">
        <v>224</v>
      </c>
      <c r="C21" s="6">
        <v>6</v>
      </c>
      <c r="D21" s="40" t="s">
        <v>149</v>
      </c>
      <c r="E21" s="2">
        <v>57</v>
      </c>
      <c r="F21" s="13">
        <v>0.20833333333333334</v>
      </c>
      <c r="G21" s="20">
        <v>0.58819444444444446</v>
      </c>
      <c r="H21" s="14">
        <f t="shared" si="0"/>
        <v>0.37986111111111109</v>
      </c>
      <c r="I21" s="6">
        <v>17</v>
      </c>
      <c r="J21" s="6">
        <v>15</v>
      </c>
      <c r="K21" s="2"/>
    </row>
    <row r="22" spans="1:11" x14ac:dyDescent="0.25">
      <c r="A22" s="2">
        <v>18</v>
      </c>
      <c r="B22" s="5" t="s">
        <v>222</v>
      </c>
      <c r="C22" s="6">
        <v>7</v>
      </c>
      <c r="D22" s="40" t="s">
        <v>149</v>
      </c>
      <c r="E22" s="2">
        <v>56</v>
      </c>
      <c r="F22" s="13">
        <v>0.20833333333333334</v>
      </c>
      <c r="G22" s="20">
        <v>0.65972222222222221</v>
      </c>
      <c r="H22" s="14">
        <f t="shared" si="0"/>
        <v>0.45138888888888884</v>
      </c>
      <c r="I22" s="6">
        <v>18</v>
      </c>
      <c r="J22" s="6"/>
      <c r="K22" s="2"/>
    </row>
    <row r="23" spans="1:11" x14ac:dyDescent="0.25">
      <c r="A23" s="2">
        <v>19</v>
      </c>
      <c r="B23" s="5" t="s">
        <v>184</v>
      </c>
      <c r="C23" s="4">
        <v>8</v>
      </c>
      <c r="D23" s="5" t="s">
        <v>18</v>
      </c>
      <c r="E23" s="2">
        <v>36</v>
      </c>
      <c r="F23" s="13">
        <v>0.20833333333333334</v>
      </c>
      <c r="G23" s="14">
        <v>0.73611111111111116</v>
      </c>
      <c r="H23" s="14">
        <f t="shared" si="0"/>
        <v>0.52777777777777779</v>
      </c>
      <c r="I23" s="6">
        <v>19</v>
      </c>
      <c r="J23" s="6">
        <v>16</v>
      </c>
      <c r="K23" s="2"/>
    </row>
    <row r="24" spans="1:11" x14ac:dyDescent="0.25">
      <c r="A24" s="2">
        <v>20</v>
      </c>
      <c r="B24" s="3" t="s">
        <v>127</v>
      </c>
      <c r="C24" s="6"/>
      <c r="D24" s="3" t="s">
        <v>62</v>
      </c>
      <c r="E24" s="21">
        <v>42</v>
      </c>
      <c r="F24" s="13">
        <v>0.20833333333333334</v>
      </c>
      <c r="G24" s="13">
        <v>0.82500000000000007</v>
      </c>
      <c r="H24" s="14">
        <f t="shared" si="0"/>
        <v>0.6166666666666667</v>
      </c>
      <c r="I24" s="6">
        <v>20</v>
      </c>
      <c r="J24" s="6">
        <v>17</v>
      </c>
      <c r="K24" s="2"/>
    </row>
  </sheetData>
  <sortState ref="B5:H32">
    <sortCondition ref="H5:H32"/>
  </sortState>
  <mergeCells count="11">
    <mergeCell ref="K2:K4"/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K16" sqref="K16"/>
    </sheetView>
  </sheetViews>
  <sheetFormatPr defaultRowHeight="15" x14ac:dyDescent="0.25"/>
  <cols>
    <col min="1" max="1" width="5.5703125" customWidth="1"/>
    <col min="2" max="2" width="27.7109375" customWidth="1"/>
    <col min="3" max="3" width="8.42578125" customWidth="1"/>
    <col min="5" max="7" width="9.140625" customWidth="1"/>
    <col min="8" max="8" width="11.140625" customWidth="1"/>
    <col min="9" max="9" width="9.140625" customWidth="1"/>
    <col min="11" max="11" width="11.5703125" customWidth="1"/>
  </cols>
  <sheetData>
    <row r="1" spans="1:11" x14ac:dyDescent="0.25">
      <c r="D1" s="46" t="s">
        <v>205</v>
      </c>
      <c r="E1" s="46"/>
      <c r="F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ht="15" customHeight="1" x14ac:dyDescent="0.25">
      <c r="A4" s="49"/>
      <c r="B4" s="49"/>
      <c r="C4" s="49"/>
      <c r="D4" s="49"/>
      <c r="E4" s="49"/>
      <c r="F4" s="51"/>
      <c r="G4" s="51"/>
      <c r="H4" s="51"/>
      <c r="I4" s="51"/>
      <c r="J4" s="49"/>
      <c r="K4" s="55"/>
    </row>
    <row r="5" spans="1:11" ht="15" customHeight="1" x14ac:dyDescent="0.25">
      <c r="A5" s="49"/>
      <c r="B5" s="49"/>
      <c r="C5" s="49"/>
      <c r="D5" s="49"/>
      <c r="E5" s="49"/>
      <c r="F5" s="51"/>
      <c r="G5" s="51"/>
      <c r="H5" s="51"/>
      <c r="I5" s="51"/>
      <c r="J5" s="49"/>
      <c r="K5" s="55"/>
    </row>
    <row r="6" spans="1:11" x14ac:dyDescent="0.25">
      <c r="A6" s="49"/>
      <c r="B6" s="49"/>
      <c r="C6" s="49"/>
      <c r="D6" s="49"/>
      <c r="E6" s="49"/>
      <c r="F6" s="52"/>
      <c r="G6" s="52"/>
      <c r="H6" s="52"/>
      <c r="I6" s="52"/>
      <c r="J6" s="49"/>
      <c r="K6" s="56"/>
    </row>
    <row r="7" spans="1:11" x14ac:dyDescent="0.25">
      <c r="A7" s="2">
        <v>2</v>
      </c>
      <c r="B7" s="5" t="s">
        <v>113</v>
      </c>
      <c r="C7" s="6">
        <v>10</v>
      </c>
      <c r="D7" s="5" t="s">
        <v>62</v>
      </c>
      <c r="E7" s="39">
        <v>73</v>
      </c>
      <c r="F7" s="16">
        <v>0.41666666666666669</v>
      </c>
      <c r="G7" s="17">
        <v>0.59444444444444444</v>
      </c>
      <c r="H7" s="16">
        <f t="shared" ref="H7:H29" si="0" xml:space="preserve"> SUM(G7-F7)</f>
        <v>0.17777777777777776</v>
      </c>
      <c r="I7" s="21">
        <v>1</v>
      </c>
      <c r="J7" s="2">
        <v>1</v>
      </c>
      <c r="K7" s="2" t="s">
        <v>261</v>
      </c>
    </row>
    <row r="8" spans="1:11" x14ac:dyDescent="0.25">
      <c r="A8" s="2">
        <v>3</v>
      </c>
      <c r="B8" s="5" t="s">
        <v>115</v>
      </c>
      <c r="C8" s="6">
        <v>10</v>
      </c>
      <c r="D8" s="5" t="s">
        <v>62</v>
      </c>
      <c r="E8" s="2">
        <v>76</v>
      </c>
      <c r="F8" s="16">
        <v>0.41666666666666669</v>
      </c>
      <c r="G8" s="17">
        <v>0.59791666666666665</v>
      </c>
      <c r="H8" s="16">
        <f t="shared" si="0"/>
        <v>0.18124999999999997</v>
      </c>
      <c r="I8" s="2">
        <v>2</v>
      </c>
      <c r="J8" s="2">
        <v>2</v>
      </c>
      <c r="K8" s="2" t="s">
        <v>261</v>
      </c>
    </row>
    <row r="9" spans="1:11" x14ac:dyDescent="0.25">
      <c r="A9" s="2">
        <v>4</v>
      </c>
      <c r="B9" s="5" t="s">
        <v>190</v>
      </c>
      <c r="C9" s="6">
        <v>10</v>
      </c>
      <c r="D9" s="5" t="s">
        <v>62</v>
      </c>
      <c r="E9" s="2">
        <v>85</v>
      </c>
      <c r="F9" s="16">
        <v>0.41666666666666669</v>
      </c>
      <c r="G9" s="17">
        <v>0.61111111111111105</v>
      </c>
      <c r="H9" s="16">
        <f t="shared" si="0"/>
        <v>0.19444444444444436</v>
      </c>
      <c r="I9" s="39">
        <v>3</v>
      </c>
      <c r="J9" s="2">
        <v>3</v>
      </c>
      <c r="K9" s="2" t="s">
        <v>261</v>
      </c>
    </row>
    <row r="10" spans="1:11" x14ac:dyDescent="0.25">
      <c r="A10" s="2">
        <v>5</v>
      </c>
      <c r="B10" s="5" t="s">
        <v>177</v>
      </c>
      <c r="C10" s="6">
        <v>10</v>
      </c>
      <c r="D10" s="5" t="s">
        <v>18</v>
      </c>
      <c r="E10" s="2">
        <v>81</v>
      </c>
      <c r="F10" s="16">
        <v>0.41666666666666669</v>
      </c>
      <c r="G10" s="17">
        <v>0.62361111111111112</v>
      </c>
      <c r="H10" s="16">
        <f t="shared" si="0"/>
        <v>0.20694444444444443</v>
      </c>
      <c r="I10" s="2">
        <v>4</v>
      </c>
      <c r="J10" s="2">
        <v>4</v>
      </c>
      <c r="K10" s="2" t="s">
        <v>260</v>
      </c>
    </row>
    <row r="11" spans="1:11" x14ac:dyDescent="0.25">
      <c r="A11" s="2">
        <v>6</v>
      </c>
      <c r="B11" s="5" t="s">
        <v>162</v>
      </c>
      <c r="C11" s="6">
        <v>10</v>
      </c>
      <c r="D11" s="5" t="s">
        <v>50</v>
      </c>
      <c r="E11" s="2">
        <v>77</v>
      </c>
      <c r="F11" s="16">
        <v>0.41666666666666669</v>
      </c>
      <c r="G11" s="17">
        <v>0.62847222222222221</v>
      </c>
      <c r="H11" s="16">
        <f t="shared" si="0"/>
        <v>0.21180555555555552</v>
      </c>
      <c r="I11" s="39">
        <v>5</v>
      </c>
      <c r="J11" s="2">
        <v>5</v>
      </c>
      <c r="K11" s="2" t="s">
        <v>260</v>
      </c>
    </row>
    <row r="12" spans="1:11" x14ac:dyDescent="0.25">
      <c r="A12" s="2">
        <v>7</v>
      </c>
      <c r="B12" s="3" t="s">
        <v>114</v>
      </c>
      <c r="C12" s="4">
        <v>9</v>
      </c>
      <c r="D12" s="3" t="s">
        <v>62</v>
      </c>
      <c r="E12" s="2">
        <v>74</v>
      </c>
      <c r="F12" s="16">
        <v>0.41666666666666669</v>
      </c>
      <c r="G12" s="16">
        <v>0.63124999999999998</v>
      </c>
      <c r="H12" s="16">
        <f t="shared" si="0"/>
        <v>0.21458333333333329</v>
      </c>
      <c r="I12" s="2">
        <v>6</v>
      </c>
      <c r="J12" s="2">
        <v>6</v>
      </c>
      <c r="K12" s="2" t="s">
        <v>260</v>
      </c>
    </row>
    <row r="13" spans="1:11" x14ac:dyDescent="0.25">
      <c r="A13" s="2">
        <v>8</v>
      </c>
      <c r="B13" s="5" t="s">
        <v>186</v>
      </c>
      <c r="C13" s="6">
        <v>10</v>
      </c>
      <c r="D13" s="5" t="s">
        <v>62</v>
      </c>
      <c r="E13" s="2">
        <v>84</v>
      </c>
      <c r="F13" s="16">
        <v>0.41666666666666669</v>
      </c>
      <c r="G13" s="17">
        <v>0.63263888888888886</v>
      </c>
      <c r="H13" s="16">
        <f t="shared" si="0"/>
        <v>0.21597222222222218</v>
      </c>
      <c r="I13" s="39">
        <v>7</v>
      </c>
      <c r="J13" s="2">
        <v>7</v>
      </c>
      <c r="K13" s="2" t="s">
        <v>260</v>
      </c>
    </row>
    <row r="14" spans="1:11" x14ac:dyDescent="0.25">
      <c r="A14" s="2">
        <v>9</v>
      </c>
      <c r="B14" s="5" t="s">
        <v>126</v>
      </c>
      <c r="C14" s="6">
        <v>9</v>
      </c>
      <c r="D14" s="5" t="s">
        <v>62</v>
      </c>
      <c r="E14" s="2">
        <v>75</v>
      </c>
      <c r="F14" s="16">
        <v>0.41666666666666669</v>
      </c>
      <c r="G14" s="17">
        <v>0.63680555555555551</v>
      </c>
      <c r="H14" s="16">
        <f t="shared" si="0"/>
        <v>0.22013888888888883</v>
      </c>
      <c r="I14" s="2">
        <v>8</v>
      </c>
      <c r="J14" s="2">
        <v>8</v>
      </c>
      <c r="K14" s="2" t="s">
        <v>260</v>
      </c>
    </row>
    <row r="15" spans="1:11" x14ac:dyDescent="0.25">
      <c r="A15" s="2">
        <v>11</v>
      </c>
      <c r="B15" s="5" t="s">
        <v>178</v>
      </c>
      <c r="C15" s="6">
        <v>10</v>
      </c>
      <c r="D15" s="5" t="s">
        <v>18</v>
      </c>
      <c r="E15" s="2">
        <v>82</v>
      </c>
      <c r="F15" s="16">
        <v>0.41666666666666669</v>
      </c>
      <c r="G15" s="17">
        <v>0.64374999999999993</v>
      </c>
      <c r="H15" s="16">
        <f t="shared" si="0"/>
        <v>0.22708333333333325</v>
      </c>
      <c r="I15" s="39">
        <v>9</v>
      </c>
      <c r="J15" s="2">
        <v>9</v>
      </c>
      <c r="K15" s="2" t="s">
        <v>259</v>
      </c>
    </row>
    <row r="16" spans="1:11" x14ac:dyDescent="0.25">
      <c r="A16" s="2">
        <v>13</v>
      </c>
      <c r="B16" s="5" t="s">
        <v>29</v>
      </c>
      <c r="C16" s="6">
        <v>10</v>
      </c>
      <c r="D16" s="5" t="s">
        <v>18</v>
      </c>
      <c r="E16" s="2">
        <v>61</v>
      </c>
      <c r="F16" s="16">
        <v>0.41666666666666669</v>
      </c>
      <c r="G16" s="17">
        <v>0.64583333333333337</v>
      </c>
      <c r="H16" s="16">
        <f t="shared" si="0"/>
        <v>0.22916666666666669</v>
      </c>
      <c r="I16" s="2">
        <v>10</v>
      </c>
      <c r="J16" s="2">
        <v>10</v>
      </c>
      <c r="K16" s="2" t="s">
        <v>259</v>
      </c>
    </row>
    <row r="17" spans="1:11" x14ac:dyDescent="0.25">
      <c r="A17" s="2">
        <v>14</v>
      </c>
      <c r="B17" s="3" t="s">
        <v>26</v>
      </c>
      <c r="C17" s="4">
        <v>9</v>
      </c>
      <c r="D17" s="3" t="s">
        <v>18</v>
      </c>
      <c r="E17" s="39">
        <v>60</v>
      </c>
      <c r="F17" s="16">
        <v>0.41666666666666669</v>
      </c>
      <c r="G17" s="16">
        <v>0.69444444444444453</v>
      </c>
      <c r="H17" s="16">
        <f t="shared" si="0"/>
        <v>0.27777777777777785</v>
      </c>
      <c r="I17" s="39">
        <v>11</v>
      </c>
      <c r="J17" s="2">
        <v>11</v>
      </c>
      <c r="K17" s="2"/>
    </row>
    <row r="18" spans="1:11" x14ac:dyDescent="0.25">
      <c r="A18" s="2">
        <v>15</v>
      </c>
      <c r="B18" s="5" t="s">
        <v>170</v>
      </c>
      <c r="C18" s="6">
        <v>10</v>
      </c>
      <c r="D18" s="5" t="s">
        <v>165</v>
      </c>
      <c r="E18" s="2">
        <v>80</v>
      </c>
      <c r="F18" s="16">
        <v>0.41666666666666669</v>
      </c>
      <c r="G18" s="17">
        <v>0.6958333333333333</v>
      </c>
      <c r="H18" s="16">
        <f t="shared" si="0"/>
        <v>0.27916666666666662</v>
      </c>
      <c r="I18" s="2">
        <v>12</v>
      </c>
      <c r="J18" s="2">
        <v>12</v>
      </c>
      <c r="K18" s="2"/>
    </row>
    <row r="19" spans="1:11" x14ac:dyDescent="0.25">
      <c r="A19" s="2">
        <v>1</v>
      </c>
      <c r="B19" s="3" t="s">
        <v>46</v>
      </c>
      <c r="C19" s="4">
        <v>10</v>
      </c>
      <c r="D19" s="3" t="s">
        <v>37</v>
      </c>
      <c r="E19" s="2">
        <v>65</v>
      </c>
      <c r="F19" s="16">
        <v>0.41666666666666669</v>
      </c>
      <c r="G19" s="16">
        <v>0.7104166666666667</v>
      </c>
      <c r="H19" s="16">
        <f t="shared" si="0"/>
        <v>0.29375000000000001</v>
      </c>
      <c r="I19" s="39">
        <v>13</v>
      </c>
      <c r="J19" s="2">
        <v>13</v>
      </c>
      <c r="K19" s="2"/>
    </row>
    <row r="20" spans="1:11" x14ac:dyDescent="0.25">
      <c r="A20" s="2">
        <v>16</v>
      </c>
      <c r="B20" s="5" t="s">
        <v>52</v>
      </c>
      <c r="C20" s="6">
        <v>9</v>
      </c>
      <c r="D20" s="5" t="s">
        <v>50</v>
      </c>
      <c r="E20" s="2">
        <v>65</v>
      </c>
      <c r="F20" s="16">
        <v>0.41666666666666669</v>
      </c>
      <c r="G20" s="17">
        <v>0.7104166666666667</v>
      </c>
      <c r="H20" s="16">
        <f t="shared" si="0"/>
        <v>0.29375000000000001</v>
      </c>
      <c r="I20" s="2">
        <v>14</v>
      </c>
      <c r="J20" s="2">
        <v>14</v>
      </c>
      <c r="K20" s="2"/>
    </row>
    <row r="21" spans="1:11" x14ac:dyDescent="0.25">
      <c r="A21" s="2">
        <v>17</v>
      </c>
      <c r="B21" s="5" t="s">
        <v>84</v>
      </c>
      <c r="C21" s="6">
        <v>10</v>
      </c>
      <c r="D21" s="5" t="s">
        <v>72</v>
      </c>
      <c r="E21" s="2">
        <v>66</v>
      </c>
      <c r="F21" s="16">
        <v>0.41666666666666669</v>
      </c>
      <c r="G21" s="17">
        <v>0.71527777777777779</v>
      </c>
      <c r="H21" s="16">
        <f t="shared" si="0"/>
        <v>0.2986111111111111</v>
      </c>
      <c r="I21" s="39">
        <v>15</v>
      </c>
      <c r="J21" s="2">
        <v>15</v>
      </c>
      <c r="K21" s="2"/>
    </row>
    <row r="22" spans="1:11" x14ac:dyDescent="0.25">
      <c r="A22" s="2">
        <v>18</v>
      </c>
      <c r="B22" s="5" t="s">
        <v>100</v>
      </c>
      <c r="C22" s="6">
        <v>9</v>
      </c>
      <c r="D22" s="5" t="s">
        <v>81</v>
      </c>
      <c r="E22" s="21">
        <v>68</v>
      </c>
      <c r="F22" s="16">
        <v>0.41666666666666669</v>
      </c>
      <c r="G22" s="17">
        <v>0.74236111111111114</v>
      </c>
      <c r="H22" s="16">
        <f t="shared" si="0"/>
        <v>0.32569444444444445</v>
      </c>
      <c r="I22" s="2">
        <v>16</v>
      </c>
      <c r="J22" s="2">
        <v>16</v>
      </c>
      <c r="K22" s="2"/>
    </row>
    <row r="23" spans="1:11" x14ac:dyDescent="0.25">
      <c r="A23" s="2">
        <v>19</v>
      </c>
      <c r="B23" s="5" t="s">
        <v>99</v>
      </c>
      <c r="C23" s="6">
        <v>9</v>
      </c>
      <c r="D23" s="5" t="s">
        <v>81</v>
      </c>
      <c r="E23" s="2">
        <v>67</v>
      </c>
      <c r="F23" s="16">
        <v>0.41666666666666669</v>
      </c>
      <c r="G23" s="17">
        <v>0.74375000000000002</v>
      </c>
      <c r="H23" s="16">
        <f t="shared" si="0"/>
        <v>0.32708333333333334</v>
      </c>
      <c r="I23" s="39">
        <v>17</v>
      </c>
      <c r="J23" s="2">
        <v>17</v>
      </c>
      <c r="K23" s="2"/>
    </row>
    <row r="24" spans="1:11" x14ac:dyDescent="0.25">
      <c r="A24" s="2">
        <v>20</v>
      </c>
      <c r="B24" s="5" t="s">
        <v>39</v>
      </c>
      <c r="C24" s="6">
        <v>10</v>
      </c>
      <c r="D24" s="5" t="s">
        <v>37</v>
      </c>
      <c r="E24" s="2">
        <v>63</v>
      </c>
      <c r="F24" s="16">
        <v>0.41666666666666669</v>
      </c>
      <c r="G24" s="17">
        <v>0.75902777777777775</v>
      </c>
      <c r="H24" s="16">
        <f t="shared" si="0"/>
        <v>0.34236111111111106</v>
      </c>
      <c r="I24" s="2">
        <v>18</v>
      </c>
      <c r="J24" s="2">
        <v>18</v>
      </c>
      <c r="K24" s="2"/>
    </row>
    <row r="25" spans="1:11" x14ac:dyDescent="0.25">
      <c r="A25" s="2">
        <v>21</v>
      </c>
      <c r="B25" s="5" t="s">
        <v>168</v>
      </c>
      <c r="C25" s="6">
        <v>10</v>
      </c>
      <c r="D25" s="5" t="s">
        <v>165</v>
      </c>
      <c r="E25" s="2">
        <v>79</v>
      </c>
      <c r="F25" s="16">
        <v>0.41666666666666669</v>
      </c>
      <c r="G25" s="17">
        <v>0.76180555555555562</v>
      </c>
      <c r="H25" s="16">
        <f t="shared" si="0"/>
        <v>0.34513888888888894</v>
      </c>
      <c r="I25" s="39">
        <v>19</v>
      </c>
      <c r="J25" s="2">
        <v>19</v>
      </c>
      <c r="K25" s="2"/>
    </row>
    <row r="26" spans="1:11" x14ac:dyDescent="0.25">
      <c r="A26" s="2">
        <v>22</v>
      </c>
      <c r="B26" s="5" t="s">
        <v>112</v>
      </c>
      <c r="C26" s="6">
        <v>9</v>
      </c>
      <c r="D26" s="5" t="s">
        <v>62</v>
      </c>
      <c r="E26" s="2">
        <v>72</v>
      </c>
      <c r="F26" s="16">
        <v>0.41666666666666669</v>
      </c>
      <c r="G26" s="17">
        <v>0.76250000000000007</v>
      </c>
      <c r="H26" s="16">
        <f t="shared" si="0"/>
        <v>0.34583333333333338</v>
      </c>
      <c r="I26" s="2">
        <v>20</v>
      </c>
      <c r="J26" s="2">
        <v>20</v>
      </c>
      <c r="K26" s="2"/>
    </row>
    <row r="27" spans="1:11" x14ac:dyDescent="0.25">
      <c r="A27" s="2">
        <v>23</v>
      </c>
      <c r="B27" s="5" t="s">
        <v>38</v>
      </c>
      <c r="C27" s="6">
        <v>9</v>
      </c>
      <c r="D27" s="5" t="s">
        <v>37</v>
      </c>
      <c r="E27" s="2">
        <v>62</v>
      </c>
      <c r="F27" s="16">
        <v>0.41666666666666669</v>
      </c>
      <c r="G27" s="17">
        <v>0.77777777777777779</v>
      </c>
      <c r="H27" s="16">
        <f t="shared" si="0"/>
        <v>0.3611111111111111</v>
      </c>
      <c r="I27" s="39">
        <v>21</v>
      </c>
      <c r="J27" s="2">
        <v>21</v>
      </c>
      <c r="K27" s="2"/>
    </row>
    <row r="28" spans="1:11" x14ac:dyDescent="0.25">
      <c r="A28" s="2">
        <v>24</v>
      </c>
      <c r="B28" s="5" t="s">
        <v>111</v>
      </c>
      <c r="C28" s="6">
        <v>9</v>
      </c>
      <c r="D28" s="5" t="s">
        <v>62</v>
      </c>
      <c r="E28" s="2">
        <v>70</v>
      </c>
      <c r="F28" s="16">
        <v>0.41666666666666669</v>
      </c>
      <c r="G28" s="17">
        <v>0.79652777777777783</v>
      </c>
      <c r="H28" s="16">
        <f t="shared" si="0"/>
        <v>0.37986111111111115</v>
      </c>
      <c r="I28" s="2">
        <v>22</v>
      </c>
      <c r="J28" s="2">
        <v>22</v>
      </c>
      <c r="K28" s="2"/>
    </row>
    <row r="29" spans="1:11" x14ac:dyDescent="0.25">
      <c r="A29" s="2">
        <v>25</v>
      </c>
      <c r="B29" s="5" t="s">
        <v>180</v>
      </c>
      <c r="C29" s="6">
        <v>10</v>
      </c>
      <c r="D29" s="5" t="s">
        <v>18</v>
      </c>
      <c r="E29" s="2">
        <v>83</v>
      </c>
      <c r="F29" s="16">
        <v>0.41666666666666669</v>
      </c>
      <c r="G29" s="17">
        <v>0.81597222222222221</v>
      </c>
      <c r="H29" s="16">
        <f t="shared" si="0"/>
        <v>0.39930555555555552</v>
      </c>
      <c r="I29" s="39">
        <v>23</v>
      </c>
      <c r="J29" s="2">
        <v>23</v>
      </c>
      <c r="K29" s="2"/>
    </row>
  </sheetData>
  <sortState ref="A11:H29">
    <sortCondition ref="H7:H29"/>
  </sortState>
  <mergeCells count="11">
    <mergeCell ref="K2:K6"/>
    <mergeCell ref="A2:A6"/>
    <mergeCell ref="B2:B6"/>
    <mergeCell ref="C2:C6"/>
    <mergeCell ref="D2:D6"/>
    <mergeCell ref="E2:E6"/>
    <mergeCell ref="J2:J6"/>
    <mergeCell ref="F2:F6"/>
    <mergeCell ref="G2:G6"/>
    <mergeCell ref="H2:H6"/>
    <mergeCell ref="I2:I6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K14" sqref="K14"/>
    </sheetView>
  </sheetViews>
  <sheetFormatPr defaultRowHeight="15" x14ac:dyDescent="0.25"/>
  <cols>
    <col min="1" max="1" width="4.7109375" customWidth="1"/>
    <col min="2" max="2" width="29" customWidth="1"/>
    <col min="5" max="7" width="8.140625" customWidth="1"/>
    <col min="8" max="8" width="11.7109375" customWidth="1"/>
    <col min="9" max="9" width="8.140625" customWidth="1"/>
    <col min="11" max="11" width="10.140625" customWidth="1"/>
  </cols>
  <sheetData>
    <row r="1" spans="1:11" x14ac:dyDescent="0.25">
      <c r="E1" s="46" t="s">
        <v>206</v>
      </c>
      <c r="F1" s="46"/>
      <c r="G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ht="15" customHeight="1" x14ac:dyDescent="0.25">
      <c r="A4" s="49"/>
      <c r="B4" s="49"/>
      <c r="C4" s="49"/>
      <c r="D4" s="49"/>
      <c r="E4" s="49"/>
      <c r="F4" s="51"/>
      <c r="G4" s="51"/>
      <c r="H4" s="51"/>
      <c r="I4" s="51"/>
      <c r="J4" s="49"/>
      <c r="K4" s="55"/>
    </row>
    <row r="5" spans="1:11" x14ac:dyDescent="0.25">
      <c r="A5" s="49"/>
      <c r="B5" s="49"/>
      <c r="C5" s="49"/>
      <c r="D5" s="49"/>
      <c r="E5" s="49"/>
      <c r="F5" s="52"/>
      <c r="G5" s="52"/>
      <c r="H5" s="52"/>
      <c r="I5" s="52"/>
      <c r="J5" s="49"/>
      <c r="K5" s="56"/>
    </row>
    <row r="6" spans="1:11" x14ac:dyDescent="0.25">
      <c r="A6" s="2">
        <v>1</v>
      </c>
      <c r="B6" s="3" t="s">
        <v>13</v>
      </c>
      <c r="C6" s="4">
        <v>9</v>
      </c>
      <c r="D6" s="3" t="s">
        <v>12</v>
      </c>
      <c r="E6" s="21">
        <v>100</v>
      </c>
      <c r="F6" s="16">
        <v>0.625</v>
      </c>
      <c r="G6" s="16">
        <v>0.78472222222222221</v>
      </c>
      <c r="H6" s="16">
        <f t="shared" ref="H6:H29" si="0" xml:space="preserve"> SUM(G6-F6)</f>
        <v>0.15972222222222221</v>
      </c>
      <c r="I6" s="2">
        <v>1</v>
      </c>
      <c r="J6" s="2">
        <v>1</v>
      </c>
      <c r="K6" s="2" t="s">
        <v>261</v>
      </c>
    </row>
    <row r="7" spans="1:11" x14ac:dyDescent="0.25">
      <c r="A7" s="2">
        <v>2</v>
      </c>
      <c r="B7" s="5" t="s">
        <v>71</v>
      </c>
      <c r="C7" s="6">
        <v>10</v>
      </c>
      <c r="D7" s="5" t="s">
        <v>62</v>
      </c>
      <c r="E7" s="2">
        <v>114</v>
      </c>
      <c r="F7" s="16">
        <v>0.625</v>
      </c>
      <c r="G7" s="17">
        <v>0.78819444444444453</v>
      </c>
      <c r="H7" s="16">
        <f t="shared" si="0"/>
        <v>0.16319444444444453</v>
      </c>
      <c r="I7" s="2">
        <v>2</v>
      </c>
      <c r="J7" s="2">
        <v>2</v>
      </c>
      <c r="K7" s="2" t="s">
        <v>261</v>
      </c>
    </row>
    <row r="8" spans="1:11" x14ac:dyDescent="0.25">
      <c r="A8" s="2">
        <v>3</v>
      </c>
      <c r="B8" s="3" t="s">
        <v>70</v>
      </c>
      <c r="C8" s="4">
        <v>10</v>
      </c>
      <c r="D8" s="3" t="s">
        <v>62</v>
      </c>
      <c r="E8" s="21">
        <v>113</v>
      </c>
      <c r="F8" s="16">
        <v>0.625</v>
      </c>
      <c r="G8" s="16">
        <v>0.78888888888888886</v>
      </c>
      <c r="H8" s="16">
        <f t="shared" si="0"/>
        <v>0.16388888888888886</v>
      </c>
      <c r="I8" s="2">
        <v>3</v>
      </c>
      <c r="J8" s="2">
        <v>3</v>
      </c>
      <c r="K8" s="2" t="s">
        <v>261</v>
      </c>
    </row>
    <row r="9" spans="1:11" x14ac:dyDescent="0.25">
      <c r="A9" s="2">
        <v>4</v>
      </c>
      <c r="B9" s="5" t="s">
        <v>65</v>
      </c>
      <c r="C9" s="6">
        <v>9</v>
      </c>
      <c r="D9" s="5" t="s">
        <v>62</v>
      </c>
      <c r="E9" s="2">
        <v>107</v>
      </c>
      <c r="F9" s="16">
        <v>0.625</v>
      </c>
      <c r="G9" s="17">
        <v>0.81736111111111109</v>
      </c>
      <c r="H9" s="16">
        <f t="shared" si="0"/>
        <v>0.19236111111111109</v>
      </c>
      <c r="I9" s="2">
        <v>4</v>
      </c>
      <c r="J9" s="2">
        <v>4</v>
      </c>
      <c r="K9" s="2" t="s">
        <v>260</v>
      </c>
    </row>
    <row r="10" spans="1:11" x14ac:dyDescent="0.25">
      <c r="A10" s="2">
        <v>5</v>
      </c>
      <c r="B10" s="5" t="s">
        <v>192</v>
      </c>
      <c r="C10" s="6">
        <v>10</v>
      </c>
      <c r="D10" s="5" t="s">
        <v>62</v>
      </c>
      <c r="E10" s="2">
        <v>132</v>
      </c>
      <c r="F10" s="16">
        <v>0.625</v>
      </c>
      <c r="G10" s="17">
        <v>0.8222222222222223</v>
      </c>
      <c r="H10" s="16">
        <f t="shared" si="0"/>
        <v>0.1972222222222223</v>
      </c>
      <c r="I10" s="2">
        <v>5</v>
      </c>
      <c r="J10" s="2">
        <v>5</v>
      </c>
      <c r="K10" s="2" t="s">
        <v>260</v>
      </c>
    </row>
    <row r="11" spans="1:11" x14ac:dyDescent="0.25">
      <c r="A11" s="2">
        <v>6</v>
      </c>
      <c r="B11" s="5" t="s">
        <v>154</v>
      </c>
      <c r="C11" s="6">
        <v>9</v>
      </c>
      <c r="D11" s="5" t="s">
        <v>155</v>
      </c>
      <c r="E11" s="2">
        <v>122</v>
      </c>
      <c r="F11" s="16">
        <v>0.625</v>
      </c>
      <c r="G11" s="17">
        <v>0.82430555555555562</v>
      </c>
      <c r="H11" s="16">
        <f t="shared" si="0"/>
        <v>0.19930555555555562</v>
      </c>
      <c r="I11" s="2">
        <v>6</v>
      </c>
      <c r="J11" s="2"/>
      <c r="K11" s="2" t="s">
        <v>260</v>
      </c>
    </row>
    <row r="12" spans="1:11" x14ac:dyDescent="0.25">
      <c r="A12" s="2">
        <v>7</v>
      </c>
      <c r="B12" s="3" t="s">
        <v>127</v>
      </c>
      <c r="C12" s="4">
        <v>8</v>
      </c>
      <c r="D12" s="3" t="s">
        <v>62</v>
      </c>
      <c r="E12" s="21">
        <v>42</v>
      </c>
      <c r="F12" s="16">
        <v>0.625</v>
      </c>
      <c r="G12" s="13">
        <v>0.82500000000000007</v>
      </c>
      <c r="H12" s="16">
        <f t="shared" si="0"/>
        <v>0.20000000000000007</v>
      </c>
      <c r="I12" s="2">
        <v>7</v>
      </c>
      <c r="J12" s="2">
        <v>6</v>
      </c>
      <c r="K12" s="2" t="s">
        <v>260</v>
      </c>
    </row>
    <row r="13" spans="1:11" x14ac:dyDescent="0.25">
      <c r="A13" s="2">
        <v>8</v>
      </c>
      <c r="B13" s="5" t="s">
        <v>179</v>
      </c>
      <c r="C13" s="6">
        <v>10</v>
      </c>
      <c r="D13" s="5" t="s">
        <v>18</v>
      </c>
      <c r="E13" s="2">
        <v>128</v>
      </c>
      <c r="F13" s="16">
        <v>0.625</v>
      </c>
      <c r="G13" s="17">
        <v>0.84861111111111109</v>
      </c>
      <c r="H13" s="16">
        <f t="shared" si="0"/>
        <v>0.22361111111111109</v>
      </c>
      <c r="I13" s="2">
        <v>8</v>
      </c>
      <c r="J13" s="2">
        <v>7</v>
      </c>
      <c r="K13" s="2" t="s">
        <v>259</v>
      </c>
    </row>
    <row r="14" spans="1:11" x14ac:dyDescent="0.25">
      <c r="A14" s="2">
        <v>9</v>
      </c>
      <c r="B14" s="5" t="s">
        <v>194</v>
      </c>
      <c r="C14" s="6">
        <v>9</v>
      </c>
      <c r="D14" s="5" t="s">
        <v>62</v>
      </c>
      <c r="E14" s="2">
        <v>134</v>
      </c>
      <c r="F14" s="16">
        <v>0.625</v>
      </c>
      <c r="G14" s="17">
        <v>0.85069444444444453</v>
      </c>
      <c r="H14" s="16">
        <f t="shared" si="0"/>
        <v>0.22569444444444453</v>
      </c>
      <c r="I14" s="2">
        <v>9</v>
      </c>
      <c r="J14" s="2">
        <v>8</v>
      </c>
      <c r="K14" s="2" t="s">
        <v>259</v>
      </c>
    </row>
    <row r="15" spans="1:11" x14ac:dyDescent="0.25">
      <c r="A15" s="2">
        <v>10</v>
      </c>
      <c r="B15" s="5" t="s">
        <v>231</v>
      </c>
      <c r="C15" s="6">
        <v>10</v>
      </c>
      <c r="D15" s="2" t="s">
        <v>18</v>
      </c>
      <c r="E15" s="2">
        <v>204</v>
      </c>
      <c r="F15" s="16">
        <v>0.625</v>
      </c>
      <c r="G15" s="20">
        <v>0.87013888888888891</v>
      </c>
      <c r="H15" s="16">
        <f t="shared" si="0"/>
        <v>0.24513888888888891</v>
      </c>
      <c r="I15" s="2">
        <v>10</v>
      </c>
      <c r="J15" s="2">
        <v>9</v>
      </c>
      <c r="K15" s="2"/>
    </row>
    <row r="16" spans="1:11" x14ac:dyDescent="0.25">
      <c r="A16" s="2">
        <v>11</v>
      </c>
      <c r="B16" s="5" t="s">
        <v>28</v>
      </c>
      <c r="C16" s="6">
        <v>9</v>
      </c>
      <c r="D16" s="5" t="s">
        <v>18</v>
      </c>
      <c r="E16" s="2">
        <v>102</v>
      </c>
      <c r="F16" s="16">
        <v>0.625</v>
      </c>
      <c r="G16" s="17">
        <v>0.87152777777777779</v>
      </c>
      <c r="H16" s="16">
        <f t="shared" si="0"/>
        <v>0.24652777777777779</v>
      </c>
      <c r="I16" s="2">
        <v>11</v>
      </c>
      <c r="J16" s="2">
        <v>10</v>
      </c>
      <c r="K16" s="2"/>
    </row>
    <row r="17" spans="1:11" x14ac:dyDescent="0.25">
      <c r="A17" s="2">
        <v>12</v>
      </c>
      <c r="B17" s="5" t="s">
        <v>169</v>
      </c>
      <c r="C17" s="6">
        <v>10</v>
      </c>
      <c r="D17" s="5" t="s">
        <v>165</v>
      </c>
      <c r="E17" s="2">
        <v>127</v>
      </c>
      <c r="F17" s="16">
        <v>0.625</v>
      </c>
      <c r="G17" s="17">
        <v>0.87847222222222221</v>
      </c>
      <c r="H17" s="16">
        <f t="shared" si="0"/>
        <v>0.25347222222222221</v>
      </c>
      <c r="I17" s="2">
        <v>12</v>
      </c>
      <c r="J17" s="2">
        <v>11</v>
      </c>
      <c r="K17" s="2"/>
    </row>
    <row r="18" spans="1:11" x14ac:dyDescent="0.25">
      <c r="A18" s="2">
        <v>13</v>
      </c>
      <c r="B18" s="5" t="s">
        <v>189</v>
      </c>
      <c r="C18" s="6">
        <v>9</v>
      </c>
      <c r="D18" s="5" t="s">
        <v>62</v>
      </c>
      <c r="E18" s="2">
        <v>131</v>
      </c>
      <c r="F18" s="16">
        <v>0.625</v>
      </c>
      <c r="G18" s="17">
        <v>0.88402777777777775</v>
      </c>
      <c r="H18" s="16">
        <f t="shared" si="0"/>
        <v>0.25902777777777775</v>
      </c>
      <c r="I18" s="2">
        <v>13</v>
      </c>
      <c r="J18" s="2">
        <v>12</v>
      </c>
      <c r="K18" s="2"/>
    </row>
    <row r="19" spans="1:11" x14ac:dyDescent="0.25">
      <c r="A19" s="2">
        <v>14</v>
      </c>
      <c r="B19" s="5" t="s">
        <v>27</v>
      </c>
      <c r="C19" s="6">
        <v>10</v>
      </c>
      <c r="D19" s="5" t="s">
        <v>18</v>
      </c>
      <c r="E19" s="2">
        <v>101</v>
      </c>
      <c r="F19" s="16">
        <v>0.625</v>
      </c>
      <c r="G19" s="17">
        <v>0.88750000000000007</v>
      </c>
      <c r="H19" s="16">
        <f t="shared" si="0"/>
        <v>0.26250000000000007</v>
      </c>
      <c r="I19" s="2">
        <v>14</v>
      </c>
      <c r="J19" s="2">
        <v>13</v>
      </c>
      <c r="K19" s="2"/>
    </row>
    <row r="20" spans="1:11" x14ac:dyDescent="0.25">
      <c r="A20" s="2">
        <v>15</v>
      </c>
      <c r="B20" s="5" t="s">
        <v>159</v>
      </c>
      <c r="C20" s="6">
        <v>10</v>
      </c>
      <c r="D20" s="5" t="s">
        <v>158</v>
      </c>
      <c r="E20" s="2">
        <v>124</v>
      </c>
      <c r="F20" s="16">
        <v>0.625</v>
      </c>
      <c r="G20" s="17">
        <v>0.88888888888888884</v>
      </c>
      <c r="H20" s="16">
        <f t="shared" si="0"/>
        <v>0.26388888888888884</v>
      </c>
      <c r="I20" s="2">
        <v>15</v>
      </c>
      <c r="J20" s="2">
        <v>14</v>
      </c>
      <c r="K20" s="2"/>
    </row>
    <row r="21" spans="1:11" x14ac:dyDescent="0.25">
      <c r="A21" s="2">
        <v>16</v>
      </c>
      <c r="B21" s="5" t="s">
        <v>49</v>
      </c>
      <c r="C21" s="6">
        <v>9</v>
      </c>
      <c r="D21" s="5" t="s">
        <v>50</v>
      </c>
      <c r="E21" s="2">
        <v>105</v>
      </c>
      <c r="F21" s="16">
        <v>0.625</v>
      </c>
      <c r="G21" s="17">
        <v>0.90972222222222221</v>
      </c>
      <c r="H21" s="16">
        <f t="shared" si="0"/>
        <v>0.28472222222222221</v>
      </c>
      <c r="I21" s="2">
        <v>16</v>
      </c>
      <c r="J21" s="2">
        <v>15</v>
      </c>
      <c r="K21" s="2"/>
    </row>
    <row r="22" spans="1:11" x14ac:dyDescent="0.25">
      <c r="A22" s="2">
        <v>17</v>
      </c>
      <c r="B22" s="5" t="s">
        <v>40</v>
      </c>
      <c r="C22" s="6">
        <v>10</v>
      </c>
      <c r="D22" s="5" t="s">
        <v>37</v>
      </c>
      <c r="E22" s="2">
        <v>104</v>
      </c>
      <c r="F22" s="16">
        <v>0.625</v>
      </c>
      <c r="G22" s="17">
        <v>0.92083333333333339</v>
      </c>
      <c r="H22" s="16">
        <f t="shared" si="0"/>
        <v>0.29583333333333339</v>
      </c>
      <c r="I22" s="2">
        <v>17</v>
      </c>
      <c r="J22" s="2">
        <v>16</v>
      </c>
      <c r="K22" s="2"/>
    </row>
    <row r="23" spans="1:11" x14ac:dyDescent="0.25">
      <c r="A23" s="2">
        <v>18</v>
      </c>
      <c r="B23" s="5" t="s">
        <v>68</v>
      </c>
      <c r="C23" s="6">
        <v>9</v>
      </c>
      <c r="D23" s="5" t="s">
        <v>62</v>
      </c>
      <c r="E23" s="2">
        <v>110</v>
      </c>
      <c r="F23" s="16">
        <v>0.625</v>
      </c>
      <c r="G23" s="17">
        <v>0.92499999999999993</v>
      </c>
      <c r="H23" s="16">
        <f t="shared" si="0"/>
        <v>0.29999999999999993</v>
      </c>
      <c r="I23" s="2">
        <v>18</v>
      </c>
      <c r="J23" s="2">
        <v>17</v>
      </c>
      <c r="K23" s="2"/>
    </row>
    <row r="24" spans="1:11" x14ac:dyDescent="0.25">
      <c r="A24" s="2">
        <v>19</v>
      </c>
      <c r="B24" s="5" t="s">
        <v>66</v>
      </c>
      <c r="C24" s="6">
        <v>9</v>
      </c>
      <c r="D24" s="5" t="s">
        <v>62</v>
      </c>
      <c r="E24" s="2">
        <v>108</v>
      </c>
      <c r="F24" s="16">
        <v>0.625</v>
      </c>
      <c r="G24" s="17">
        <v>0.93263888888888891</v>
      </c>
      <c r="H24" s="16">
        <f t="shared" si="0"/>
        <v>0.30763888888888891</v>
      </c>
      <c r="I24" s="2">
        <v>19</v>
      </c>
      <c r="J24" s="2">
        <v>18</v>
      </c>
      <c r="K24" s="2"/>
    </row>
    <row r="25" spans="1:11" x14ac:dyDescent="0.25">
      <c r="A25" s="2">
        <v>20</v>
      </c>
      <c r="B25" s="5" t="s">
        <v>83</v>
      </c>
      <c r="C25" s="6">
        <v>9</v>
      </c>
      <c r="D25" s="5" t="s">
        <v>72</v>
      </c>
      <c r="E25" s="2">
        <v>116</v>
      </c>
      <c r="F25" s="16">
        <v>0.625</v>
      </c>
      <c r="G25" s="17">
        <v>0.93611111111111101</v>
      </c>
      <c r="H25" s="16">
        <f t="shared" si="0"/>
        <v>0.31111111111111101</v>
      </c>
      <c r="I25" s="2">
        <v>20</v>
      </c>
      <c r="J25" s="2">
        <v>19</v>
      </c>
      <c r="K25" s="2"/>
    </row>
    <row r="26" spans="1:11" x14ac:dyDescent="0.25">
      <c r="A26" s="2">
        <v>21</v>
      </c>
      <c r="B26" s="5" t="s">
        <v>171</v>
      </c>
      <c r="C26" s="6">
        <v>11</v>
      </c>
      <c r="D26" s="5" t="s">
        <v>125</v>
      </c>
      <c r="E26" s="2">
        <v>202</v>
      </c>
      <c r="F26" s="16">
        <v>0.625</v>
      </c>
      <c r="G26" s="20">
        <v>0.93680555555555556</v>
      </c>
      <c r="H26" s="16">
        <f t="shared" si="0"/>
        <v>0.31180555555555556</v>
      </c>
      <c r="I26" s="2">
        <v>21</v>
      </c>
      <c r="J26" s="2">
        <v>20</v>
      </c>
      <c r="K26" s="2"/>
    </row>
    <row r="27" spans="1:11" x14ac:dyDescent="0.25">
      <c r="A27" s="2">
        <v>22</v>
      </c>
      <c r="B27" s="5" t="s">
        <v>69</v>
      </c>
      <c r="C27" s="6">
        <v>9</v>
      </c>
      <c r="D27" s="5" t="s">
        <v>62</v>
      </c>
      <c r="E27" s="2">
        <v>112</v>
      </c>
      <c r="F27" s="16">
        <v>0.625</v>
      </c>
      <c r="G27" s="17">
        <v>0.95208333333333339</v>
      </c>
      <c r="H27" s="16">
        <f t="shared" si="0"/>
        <v>0.32708333333333339</v>
      </c>
      <c r="I27" s="2">
        <v>22</v>
      </c>
      <c r="J27" s="2">
        <v>21</v>
      </c>
      <c r="K27" s="2"/>
    </row>
    <row r="28" spans="1:11" x14ac:dyDescent="0.25">
      <c r="A28" s="2">
        <v>23</v>
      </c>
      <c r="B28" s="5" t="s">
        <v>67</v>
      </c>
      <c r="C28" s="6">
        <v>9</v>
      </c>
      <c r="D28" s="5" t="s">
        <v>62</v>
      </c>
      <c r="E28" s="2">
        <v>109</v>
      </c>
      <c r="F28" s="16">
        <v>0.625</v>
      </c>
      <c r="G28" s="17">
        <v>0.98541666666666661</v>
      </c>
      <c r="H28" s="16">
        <f t="shared" si="0"/>
        <v>0.36041666666666661</v>
      </c>
      <c r="I28" s="2">
        <v>23</v>
      </c>
      <c r="J28" s="2">
        <v>22</v>
      </c>
      <c r="K28" s="2"/>
    </row>
    <row r="29" spans="1:11" x14ac:dyDescent="0.25">
      <c r="A29" s="2">
        <v>24</v>
      </c>
      <c r="B29" s="5" t="s">
        <v>106</v>
      </c>
      <c r="C29" s="6">
        <v>10</v>
      </c>
      <c r="D29" s="5" t="s">
        <v>104</v>
      </c>
      <c r="E29" s="2">
        <v>120</v>
      </c>
      <c r="F29" s="16">
        <v>0.625</v>
      </c>
      <c r="G29" s="17">
        <v>1.0791666666666666</v>
      </c>
      <c r="H29" s="16">
        <f t="shared" si="0"/>
        <v>0.45416666666666661</v>
      </c>
      <c r="I29" s="2">
        <v>24</v>
      </c>
      <c r="J29" s="2">
        <v>23</v>
      </c>
      <c r="K29" s="7"/>
    </row>
    <row r="30" spans="1:11" x14ac:dyDescent="0.25">
      <c r="B30" s="24"/>
    </row>
  </sheetData>
  <sortState ref="B7:H31">
    <sortCondition ref="H7:H31"/>
  </sortState>
  <mergeCells count="11">
    <mergeCell ref="K2:K5"/>
    <mergeCell ref="A2:A5"/>
    <mergeCell ref="B2:B5"/>
    <mergeCell ref="C2:C5"/>
    <mergeCell ref="D2:D5"/>
    <mergeCell ref="E2:E5"/>
    <mergeCell ref="J2:J5"/>
    <mergeCell ref="F2:F5"/>
    <mergeCell ref="G2:G5"/>
    <mergeCell ref="H2:H5"/>
    <mergeCell ref="I2:I5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D1" sqref="D1"/>
    </sheetView>
  </sheetViews>
  <sheetFormatPr defaultRowHeight="15" x14ac:dyDescent="0.25"/>
  <cols>
    <col min="1" max="1" width="4.42578125" customWidth="1"/>
    <col min="2" max="2" width="36.140625" customWidth="1"/>
    <col min="5" max="9" width="8.7109375" customWidth="1"/>
    <col min="11" max="11" width="10.7109375" customWidth="1"/>
  </cols>
  <sheetData>
    <row r="1" spans="1:11" x14ac:dyDescent="0.25">
      <c r="D1" s="46" t="s">
        <v>269</v>
      </c>
      <c r="E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  <c r="K4" s="56"/>
    </row>
    <row r="5" spans="1:11" x14ac:dyDescent="0.25">
      <c r="A5" s="21">
        <v>1</v>
      </c>
      <c r="B5" s="3" t="s">
        <v>197</v>
      </c>
      <c r="C5" s="4">
        <v>12</v>
      </c>
      <c r="D5" s="3" t="s">
        <v>196</v>
      </c>
      <c r="E5" s="21">
        <v>159</v>
      </c>
      <c r="F5" s="35">
        <v>0.83333333333333337</v>
      </c>
      <c r="G5" s="38">
        <v>1.0888888888888888</v>
      </c>
      <c r="H5" s="36">
        <f t="shared" ref="H5:H18" si="0" xml:space="preserve"> SUM(G5-F5)</f>
        <v>0.25555555555555542</v>
      </c>
      <c r="I5" s="22">
        <v>1</v>
      </c>
      <c r="J5" s="21">
        <v>1</v>
      </c>
      <c r="K5" s="2"/>
    </row>
    <row r="6" spans="1:11" x14ac:dyDescent="0.25">
      <c r="A6" s="2">
        <v>2</v>
      </c>
      <c r="B6" s="3" t="s">
        <v>117</v>
      </c>
      <c r="C6" s="4">
        <v>12</v>
      </c>
      <c r="D6" s="3" t="s">
        <v>62</v>
      </c>
      <c r="E6" s="1">
        <v>152</v>
      </c>
      <c r="F6" s="16">
        <v>0.83333333333333337</v>
      </c>
      <c r="G6" s="31">
        <v>1.1458333333333333</v>
      </c>
      <c r="H6" s="32">
        <f t="shared" si="0"/>
        <v>0.31249999999999989</v>
      </c>
      <c r="I6" s="8">
        <v>2</v>
      </c>
      <c r="J6" s="2">
        <v>2</v>
      </c>
      <c r="K6" s="2"/>
    </row>
    <row r="7" spans="1:11" x14ac:dyDescent="0.25">
      <c r="A7" s="21">
        <v>3</v>
      </c>
      <c r="B7" s="3" t="s">
        <v>156</v>
      </c>
      <c r="C7" s="4">
        <v>13</v>
      </c>
      <c r="D7" s="3" t="s">
        <v>149</v>
      </c>
      <c r="E7" s="1">
        <v>160</v>
      </c>
      <c r="F7" s="16">
        <v>0.83333333333333337</v>
      </c>
      <c r="G7" s="31">
        <v>1.1708333333333334</v>
      </c>
      <c r="H7" s="32">
        <f t="shared" si="0"/>
        <v>0.33750000000000002</v>
      </c>
      <c r="I7" s="22">
        <v>3</v>
      </c>
      <c r="J7" s="2"/>
      <c r="K7" s="2"/>
    </row>
    <row r="8" spans="1:11" x14ac:dyDescent="0.25">
      <c r="A8" s="2">
        <v>4</v>
      </c>
      <c r="B8" s="3" t="s">
        <v>25</v>
      </c>
      <c r="C8" s="4">
        <v>12</v>
      </c>
      <c r="D8" s="3" t="s">
        <v>18</v>
      </c>
      <c r="E8" s="1">
        <v>144</v>
      </c>
      <c r="F8" s="16">
        <v>0.83333333333333337</v>
      </c>
      <c r="G8" s="32">
        <v>1.20625</v>
      </c>
      <c r="H8" s="32">
        <f t="shared" si="0"/>
        <v>0.37291666666666667</v>
      </c>
      <c r="I8" s="21">
        <v>4</v>
      </c>
      <c r="J8" s="2">
        <v>3</v>
      </c>
      <c r="K8" s="2"/>
    </row>
    <row r="9" spans="1:11" x14ac:dyDescent="0.25">
      <c r="A9" s="21">
        <v>5</v>
      </c>
      <c r="B9" s="3" t="s">
        <v>24</v>
      </c>
      <c r="C9" s="4">
        <v>12</v>
      </c>
      <c r="D9" s="3" t="s">
        <v>18</v>
      </c>
      <c r="E9" s="1">
        <v>143</v>
      </c>
      <c r="F9" s="16">
        <v>0.83333333333333337</v>
      </c>
      <c r="G9" s="32">
        <v>1.2069444444444444</v>
      </c>
      <c r="H9" s="32">
        <f t="shared" si="0"/>
        <v>0.37361111111111101</v>
      </c>
      <c r="I9" s="22">
        <v>5</v>
      </c>
      <c r="J9" s="2">
        <v>4</v>
      </c>
      <c r="K9" s="2"/>
    </row>
    <row r="10" spans="1:11" x14ac:dyDescent="0.25">
      <c r="A10" s="2">
        <v>6</v>
      </c>
      <c r="B10" s="3" t="s">
        <v>55</v>
      </c>
      <c r="C10" s="4">
        <v>11</v>
      </c>
      <c r="D10" s="3" t="s">
        <v>50</v>
      </c>
      <c r="E10" s="1">
        <v>147</v>
      </c>
      <c r="F10" s="16">
        <v>0.83333333333333337</v>
      </c>
      <c r="G10" s="32">
        <v>1.2145833333333333</v>
      </c>
      <c r="H10" s="32">
        <f t="shared" si="0"/>
        <v>0.38124999999999998</v>
      </c>
      <c r="I10" s="21">
        <v>6</v>
      </c>
      <c r="J10" s="2">
        <v>5</v>
      </c>
      <c r="K10" s="2"/>
    </row>
    <row r="11" spans="1:11" x14ac:dyDescent="0.25">
      <c r="A11" s="21">
        <v>7</v>
      </c>
      <c r="B11" s="3" t="s">
        <v>118</v>
      </c>
      <c r="C11" s="4">
        <v>12</v>
      </c>
      <c r="D11" s="3" t="s">
        <v>18</v>
      </c>
      <c r="E11" s="1">
        <v>153</v>
      </c>
      <c r="F11" s="16">
        <v>0.83333333333333337</v>
      </c>
      <c r="G11" s="32">
        <v>1.2236111111111112</v>
      </c>
      <c r="H11" s="32">
        <f t="shared" si="0"/>
        <v>0.39027777777777783</v>
      </c>
      <c r="I11" s="22">
        <v>7</v>
      </c>
      <c r="J11" s="2">
        <v>6</v>
      </c>
      <c r="K11" s="2"/>
    </row>
    <row r="12" spans="1:11" x14ac:dyDescent="0.25">
      <c r="A12" s="2">
        <v>8</v>
      </c>
      <c r="B12" s="3" t="s">
        <v>23</v>
      </c>
      <c r="C12" s="4">
        <v>12</v>
      </c>
      <c r="D12" s="3" t="s">
        <v>18</v>
      </c>
      <c r="E12" s="1">
        <v>142</v>
      </c>
      <c r="F12" s="16">
        <v>0.83333333333333337</v>
      </c>
      <c r="G12" s="32">
        <v>1.2243055555555555</v>
      </c>
      <c r="H12" s="32">
        <f t="shared" si="0"/>
        <v>0.39097222222222217</v>
      </c>
      <c r="I12" s="21">
        <v>8</v>
      </c>
      <c r="J12" s="2">
        <v>7</v>
      </c>
      <c r="K12" s="2"/>
    </row>
    <row r="13" spans="1:11" x14ac:dyDescent="0.25">
      <c r="A13" s="21">
        <v>9</v>
      </c>
      <c r="B13" s="3" t="s">
        <v>124</v>
      </c>
      <c r="C13" s="4">
        <v>11</v>
      </c>
      <c r="D13" s="3" t="s">
        <v>125</v>
      </c>
      <c r="E13" s="1">
        <v>154</v>
      </c>
      <c r="F13" s="16">
        <v>0.83333333333333337</v>
      </c>
      <c r="G13" s="32">
        <v>1.2784722222222222</v>
      </c>
      <c r="H13" s="32">
        <f t="shared" si="0"/>
        <v>0.44513888888888886</v>
      </c>
      <c r="I13" s="22">
        <v>9</v>
      </c>
      <c r="J13" s="2">
        <v>8</v>
      </c>
      <c r="K13" s="2"/>
    </row>
    <row r="14" spans="1:11" x14ac:dyDescent="0.25">
      <c r="A14" s="2">
        <v>10</v>
      </c>
      <c r="B14" s="3" t="s">
        <v>232</v>
      </c>
      <c r="C14" s="4">
        <v>12</v>
      </c>
      <c r="D14" s="3" t="s">
        <v>72</v>
      </c>
      <c r="E14" s="1">
        <v>226</v>
      </c>
      <c r="F14" s="16">
        <v>0.83333333333333337</v>
      </c>
      <c r="G14" s="31">
        <v>1.33125</v>
      </c>
      <c r="H14" s="32">
        <f t="shared" si="0"/>
        <v>0.49791666666666667</v>
      </c>
      <c r="I14" s="21">
        <v>10</v>
      </c>
      <c r="J14" s="2">
        <v>9</v>
      </c>
      <c r="K14" s="2"/>
    </row>
    <row r="15" spans="1:11" x14ac:dyDescent="0.25">
      <c r="A15" s="21">
        <v>11</v>
      </c>
      <c r="B15" s="3" t="s">
        <v>41</v>
      </c>
      <c r="C15" s="4">
        <v>11</v>
      </c>
      <c r="D15" s="3" t="s">
        <v>37</v>
      </c>
      <c r="E15" s="1">
        <v>145</v>
      </c>
      <c r="F15" s="16">
        <v>0.83333333333333337</v>
      </c>
      <c r="G15" s="32">
        <v>1.3763888888888889</v>
      </c>
      <c r="H15" s="32">
        <f t="shared" si="0"/>
        <v>0.54305555555555551</v>
      </c>
      <c r="I15" s="22">
        <v>11</v>
      </c>
      <c r="J15" s="2">
        <v>10</v>
      </c>
      <c r="K15" s="2"/>
    </row>
    <row r="16" spans="1:11" x14ac:dyDescent="0.25">
      <c r="A16" s="2">
        <v>12</v>
      </c>
      <c r="B16" s="3" t="s">
        <v>85</v>
      </c>
      <c r="C16" s="4">
        <v>12</v>
      </c>
      <c r="D16" s="3" t="s">
        <v>72</v>
      </c>
      <c r="E16" s="1">
        <v>149</v>
      </c>
      <c r="F16" s="16">
        <v>0.83333333333333337</v>
      </c>
      <c r="G16" s="32">
        <v>1.3861111111111111</v>
      </c>
      <c r="H16" s="32">
        <f t="shared" si="0"/>
        <v>0.5527777777777777</v>
      </c>
      <c r="I16" s="21">
        <v>12</v>
      </c>
      <c r="J16" s="2">
        <v>11</v>
      </c>
      <c r="K16" s="2"/>
    </row>
    <row r="17" spans="1:11" x14ac:dyDescent="0.25">
      <c r="A17" s="21">
        <v>13</v>
      </c>
      <c r="B17" s="3" t="s">
        <v>174</v>
      </c>
      <c r="C17" s="4">
        <v>12</v>
      </c>
      <c r="D17" s="3" t="s">
        <v>18</v>
      </c>
      <c r="E17" s="1">
        <v>158</v>
      </c>
      <c r="F17" s="16">
        <v>0.83333333333333337</v>
      </c>
      <c r="G17" s="32">
        <v>1.3916666666666666</v>
      </c>
      <c r="H17" s="32">
        <f t="shared" si="0"/>
        <v>0.55833333333333324</v>
      </c>
      <c r="I17" s="22">
        <v>13</v>
      </c>
      <c r="J17" s="2">
        <v>12</v>
      </c>
      <c r="K17" s="2"/>
    </row>
    <row r="18" spans="1:11" x14ac:dyDescent="0.25">
      <c r="A18" s="2">
        <v>14</v>
      </c>
      <c r="B18" s="3" t="s">
        <v>42</v>
      </c>
      <c r="C18" s="4">
        <v>11</v>
      </c>
      <c r="D18" s="3" t="s">
        <v>37</v>
      </c>
      <c r="E18" s="1">
        <v>146</v>
      </c>
      <c r="F18" s="16">
        <v>0.83333333333333337</v>
      </c>
      <c r="G18" s="32">
        <v>1.4159722222222222</v>
      </c>
      <c r="H18" s="32">
        <f t="shared" si="0"/>
        <v>0.58263888888888882</v>
      </c>
      <c r="I18" s="21">
        <v>14</v>
      </c>
      <c r="J18" s="2">
        <v>13</v>
      </c>
      <c r="K18" s="2"/>
    </row>
  </sheetData>
  <sortState ref="B5:H18">
    <sortCondition ref="H5:H18"/>
  </sortState>
  <mergeCells count="11">
    <mergeCell ref="K2:K4"/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E1" sqref="E1"/>
    </sheetView>
  </sheetViews>
  <sheetFormatPr defaultRowHeight="15" x14ac:dyDescent="0.25"/>
  <cols>
    <col min="1" max="1" width="4.5703125" customWidth="1"/>
    <col min="2" max="2" width="32.5703125" customWidth="1"/>
    <col min="5" max="5" width="7.7109375" customWidth="1"/>
    <col min="6" max="6" width="9.5703125" customWidth="1"/>
    <col min="7" max="7" width="9.85546875" customWidth="1"/>
    <col min="8" max="8" width="11.42578125" customWidth="1"/>
    <col min="9" max="9" width="7.7109375" customWidth="1"/>
    <col min="11" max="11" width="10.7109375" customWidth="1"/>
  </cols>
  <sheetData>
    <row r="1" spans="1:11" x14ac:dyDescent="0.25">
      <c r="E1" s="46" t="s">
        <v>268</v>
      </c>
      <c r="F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  <c r="K4" s="56"/>
    </row>
    <row r="5" spans="1:11" x14ac:dyDescent="0.25">
      <c r="A5" s="2">
        <v>1</v>
      </c>
      <c r="B5" s="5" t="s">
        <v>176</v>
      </c>
      <c r="C5" s="6">
        <v>12</v>
      </c>
      <c r="D5" s="5" t="s">
        <v>18</v>
      </c>
      <c r="E5" s="2">
        <v>203</v>
      </c>
      <c r="F5" s="32">
        <v>1.0416666666666667</v>
      </c>
      <c r="G5" s="33">
        <v>1.3062500000000001</v>
      </c>
      <c r="H5" s="33">
        <f t="shared" ref="H5:H25" si="0" xml:space="preserve"> SUM(G5-F5)</f>
        <v>0.26458333333333339</v>
      </c>
      <c r="I5" s="2">
        <v>1</v>
      </c>
      <c r="J5" s="2">
        <v>23</v>
      </c>
      <c r="K5" s="7"/>
    </row>
    <row r="6" spans="1:11" x14ac:dyDescent="0.25">
      <c r="A6" s="2">
        <v>2</v>
      </c>
      <c r="B6" s="7" t="s">
        <v>22</v>
      </c>
      <c r="C6" s="2">
        <v>12</v>
      </c>
      <c r="D6" s="5" t="s">
        <v>18</v>
      </c>
      <c r="E6" s="2">
        <v>182</v>
      </c>
      <c r="F6" s="32">
        <v>1.0416666666666667</v>
      </c>
      <c r="G6" s="33">
        <v>1.3319444444444444</v>
      </c>
      <c r="H6" s="33">
        <f t="shared" si="0"/>
        <v>0.29027777777777763</v>
      </c>
      <c r="I6" s="2">
        <v>2</v>
      </c>
      <c r="J6" s="2">
        <v>21</v>
      </c>
      <c r="K6" s="7"/>
    </row>
    <row r="7" spans="1:11" x14ac:dyDescent="0.25">
      <c r="A7" s="2">
        <v>3</v>
      </c>
      <c r="B7" s="5" t="s">
        <v>129</v>
      </c>
      <c r="C7" s="6">
        <v>12</v>
      </c>
      <c r="D7" s="5" t="s">
        <v>18</v>
      </c>
      <c r="E7" s="2">
        <v>194</v>
      </c>
      <c r="F7" s="32">
        <v>1.0416666666666667</v>
      </c>
      <c r="G7" s="33">
        <v>1.3326388888888889</v>
      </c>
      <c r="H7" s="33">
        <f t="shared" si="0"/>
        <v>0.29097222222222219</v>
      </c>
      <c r="I7" s="2">
        <v>3</v>
      </c>
      <c r="J7" s="2">
        <v>19</v>
      </c>
      <c r="K7" s="7"/>
    </row>
    <row r="8" spans="1:11" x14ac:dyDescent="0.25">
      <c r="A8" s="2">
        <v>4</v>
      </c>
      <c r="B8" s="3" t="s">
        <v>150</v>
      </c>
      <c r="C8" s="4">
        <v>12</v>
      </c>
      <c r="D8" s="3" t="s">
        <v>149</v>
      </c>
      <c r="E8" s="21">
        <v>200</v>
      </c>
      <c r="F8" s="32">
        <v>1.0416666666666667</v>
      </c>
      <c r="G8" s="32">
        <v>1.3354166666666665</v>
      </c>
      <c r="H8" s="33">
        <f t="shared" si="0"/>
        <v>0.29374999999999973</v>
      </c>
      <c r="I8" s="2">
        <v>4</v>
      </c>
      <c r="J8" s="2"/>
      <c r="K8" s="7"/>
    </row>
    <row r="9" spans="1:11" x14ac:dyDescent="0.25">
      <c r="A9" s="2">
        <v>5</v>
      </c>
      <c r="B9" s="7" t="s">
        <v>21</v>
      </c>
      <c r="C9" s="2">
        <v>12</v>
      </c>
      <c r="D9" s="5" t="s">
        <v>18</v>
      </c>
      <c r="E9" s="2">
        <v>181</v>
      </c>
      <c r="F9" s="32">
        <v>1.0416666666666667</v>
      </c>
      <c r="G9" s="33">
        <v>1.340972222222222</v>
      </c>
      <c r="H9" s="33">
        <f t="shared" si="0"/>
        <v>0.29930555555555527</v>
      </c>
      <c r="I9" s="2">
        <v>5</v>
      </c>
      <c r="J9" s="2">
        <v>17</v>
      </c>
      <c r="K9" s="7"/>
    </row>
    <row r="10" spans="1:11" x14ac:dyDescent="0.25">
      <c r="A10" s="2">
        <v>6</v>
      </c>
      <c r="B10" s="5" t="s">
        <v>123</v>
      </c>
      <c r="C10" s="6">
        <v>11</v>
      </c>
      <c r="D10" s="5" t="s">
        <v>54</v>
      </c>
      <c r="E10" s="2">
        <v>185</v>
      </c>
      <c r="F10" s="32">
        <v>1.0416666666666667</v>
      </c>
      <c r="G10" s="33">
        <v>1.3423611111111111</v>
      </c>
      <c r="H10" s="33">
        <f t="shared" si="0"/>
        <v>0.30069444444444438</v>
      </c>
      <c r="I10" s="2">
        <v>6</v>
      </c>
      <c r="J10" s="2">
        <v>16</v>
      </c>
      <c r="K10" s="7"/>
    </row>
    <row r="11" spans="1:11" x14ac:dyDescent="0.25">
      <c r="A11" s="2">
        <v>7</v>
      </c>
      <c r="B11" s="3" t="s">
        <v>74</v>
      </c>
      <c r="C11" s="4">
        <v>12</v>
      </c>
      <c r="D11" s="3" t="s">
        <v>37</v>
      </c>
      <c r="E11" s="21">
        <v>186</v>
      </c>
      <c r="F11" s="32">
        <v>1.0416666666666667</v>
      </c>
      <c r="G11" s="32">
        <v>1.377777777777778</v>
      </c>
      <c r="H11" s="33">
        <f t="shared" si="0"/>
        <v>0.33611111111111125</v>
      </c>
      <c r="I11" s="2">
        <v>7</v>
      </c>
      <c r="J11" s="2">
        <v>15</v>
      </c>
      <c r="K11" s="7"/>
    </row>
    <row r="12" spans="1:11" x14ac:dyDescent="0.25">
      <c r="A12" s="2">
        <v>8</v>
      </c>
      <c r="B12" s="5" t="s">
        <v>163</v>
      </c>
      <c r="C12" s="6">
        <v>12</v>
      </c>
      <c r="D12" s="5" t="s">
        <v>54</v>
      </c>
      <c r="E12" s="2">
        <v>201</v>
      </c>
      <c r="F12" s="32">
        <v>1.0416666666666667</v>
      </c>
      <c r="G12" s="33">
        <v>1.4069444444444443</v>
      </c>
      <c r="H12" s="33">
        <f t="shared" si="0"/>
        <v>0.36527777777777759</v>
      </c>
      <c r="I12" s="2">
        <v>8</v>
      </c>
      <c r="J12" s="2">
        <v>14</v>
      </c>
      <c r="K12" s="7"/>
    </row>
    <row r="13" spans="1:11" x14ac:dyDescent="0.25">
      <c r="A13" s="2">
        <v>9</v>
      </c>
      <c r="B13" s="5" t="s">
        <v>95</v>
      </c>
      <c r="C13" s="6">
        <v>12</v>
      </c>
      <c r="D13" s="5" t="s">
        <v>81</v>
      </c>
      <c r="E13" s="2">
        <v>187</v>
      </c>
      <c r="F13" s="32">
        <v>1.0416666666666667</v>
      </c>
      <c r="G13" s="33">
        <v>1.4124999999999999</v>
      </c>
      <c r="H13" s="33">
        <f t="shared" si="0"/>
        <v>0.37083333333333313</v>
      </c>
      <c r="I13" s="2">
        <v>9</v>
      </c>
      <c r="J13" s="2">
        <v>13</v>
      </c>
      <c r="K13" s="7"/>
    </row>
    <row r="14" spans="1:11" x14ac:dyDescent="0.25">
      <c r="A14" s="2">
        <v>10</v>
      </c>
      <c r="B14" s="5" t="s">
        <v>98</v>
      </c>
      <c r="C14" s="6">
        <v>11</v>
      </c>
      <c r="D14" s="5" t="s">
        <v>81</v>
      </c>
      <c r="E14" s="2">
        <v>190</v>
      </c>
      <c r="F14" s="32">
        <v>1.0416666666666667</v>
      </c>
      <c r="G14" s="33">
        <v>1.4340277777777777</v>
      </c>
      <c r="H14" s="33">
        <f t="shared" si="0"/>
        <v>0.39236111111111094</v>
      </c>
      <c r="I14" s="2">
        <v>10</v>
      </c>
      <c r="J14" s="2">
        <v>12</v>
      </c>
      <c r="K14" s="7"/>
    </row>
    <row r="15" spans="1:11" x14ac:dyDescent="0.25">
      <c r="A15" s="2">
        <v>11</v>
      </c>
      <c r="B15" s="5" t="s">
        <v>133</v>
      </c>
      <c r="C15" s="6">
        <v>12</v>
      </c>
      <c r="D15" s="5" t="s">
        <v>125</v>
      </c>
      <c r="E15" s="2">
        <v>199</v>
      </c>
      <c r="F15" s="32">
        <v>1.0416666666666667</v>
      </c>
      <c r="G15" s="33">
        <v>1.4354166666666668</v>
      </c>
      <c r="H15" s="33">
        <f t="shared" si="0"/>
        <v>0.39375000000000004</v>
      </c>
      <c r="I15" s="2">
        <v>11</v>
      </c>
      <c r="J15" s="2">
        <v>11</v>
      </c>
      <c r="K15" s="7"/>
    </row>
    <row r="16" spans="1:11" x14ac:dyDescent="0.25">
      <c r="A16" s="2">
        <v>12</v>
      </c>
      <c r="B16" s="5" t="s">
        <v>187</v>
      </c>
      <c r="C16" s="6">
        <v>11</v>
      </c>
      <c r="D16" s="5" t="s">
        <v>188</v>
      </c>
      <c r="E16" s="2">
        <v>205</v>
      </c>
      <c r="F16" s="32">
        <v>1.0416666666666667</v>
      </c>
      <c r="G16" s="33">
        <v>1.4541666666666666</v>
      </c>
      <c r="H16" s="33">
        <f t="shared" si="0"/>
        <v>0.41249999999999987</v>
      </c>
      <c r="I16" s="2">
        <v>12</v>
      </c>
      <c r="J16" s="2">
        <v>10</v>
      </c>
      <c r="K16" s="7"/>
    </row>
    <row r="17" spans="1:11" x14ac:dyDescent="0.25">
      <c r="A17" s="2">
        <v>13</v>
      </c>
      <c r="B17" s="5" t="s">
        <v>105</v>
      </c>
      <c r="C17" s="6">
        <v>11</v>
      </c>
      <c r="D17" s="5" t="s">
        <v>104</v>
      </c>
      <c r="E17" s="2">
        <v>192</v>
      </c>
      <c r="F17" s="32">
        <v>1.0416666666666667</v>
      </c>
      <c r="G17" s="33">
        <v>1.4694444444444443</v>
      </c>
      <c r="H17" s="33">
        <f t="shared" si="0"/>
        <v>0.42777777777777759</v>
      </c>
      <c r="I17" s="2">
        <v>13</v>
      </c>
      <c r="J17" s="2">
        <v>9</v>
      </c>
      <c r="K17" s="7"/>
    </row>
    <row r="18" spans="1:11" x14ac:dyDescent="0.25">
      <c r="A18" s="2">
        <v>14</v>
      </c>
      <c r="B18" s="5" t="s">
        <v>97</v>
      </c>
      <c r="C18" s="6">
        <v>11</v>
      </c>
      <c r="D18" s="5" t="s">
        <v>81</v>
      </c>
      <c r="E18" s="2">
        <v>189</v>
      </c>
      <c r="F18" s="32">
        <v>1.0416666666666667</v>
      </c>
      <c r="G18" s="33">
        <v>1.4701388888888889</v>
      </c>
      <c r="H18" s="33">
        <f t="shared" si="0"/>
        <v>0.42847222222222214</v>
      </c>
      <c r="I18" s="2">
        <v>14</v>
      </c>
      <c r="J18" s="2">
        <v>8</v>
      </c>
      <c r="K18" s="7"/>
    </row>
    <row r="19" spans="1:11" x14ac:dyDescent="0.25">
      <c r="A19" s="2">
        <v>15</v>
      </c>
      <c r="B19" s="5" t="s">
        <v>96</v>
      </c>
      <c r="C19" s="6">
        <v>12</v>
      </c>
      <c r="D19" s="5" t="s">
        <v>81</v>
      </c>
      <c r="E19" s="2">
        <v>188</v>
      </c>
      <c r="F19" s="32">
        <v>1.0416666666666667</v>
      </c>
      <c r="G19" s="33">
        <v>1.4826388888888891</v>
      </c>
      <c r="H19" s="33">
        <f t="shared" si="0"/>
        <v>0.44097222222222232</v>
      </c>
      <c r="I19" s="2">
        <v>15</v>
      </c>
      <c r="J19" s="2">
        <v>7</v>
      </c>
      <c r="K19" s="7"/>
    </row>
    <row r="20" spans="1:11" x14ac:dyDescent="0.25">
      <c r="A20" s="2">
        <v>16</v>
      </c>
      <c r="B20" s="5" t="s">
        <v>191</v>
      </c>
      <c r="C20" s="6">
        <v>11</v>
      </c>
      <c r="D20" s="5" t="s">
        <v>188</v>
      </c>
      <c r="E20" s="2">
        <v>206</v>
      </c>
      <c r="F20" s="32">
        <v>1.0416666666666667</v>
      </c>
      <c r="G20" s="33">
        <v>1.4888888888888889</v>
      </c>
      <c r="H20" s="33">
        <f t="shared" si="0"/>
        <v>0.44722222222222219</v>
      </c>
      <c r="I20" s="2">
        <v>16</v>
      </c>
      <c r="J20" s="2">
        <v>6</v>
      </c>
      <c r="K20" s="7"/>
    </row>
    <row r="21" spans="1:11" x14ac:dyDescent="0.25">
      <c r="A21" s="2">
        <v>17</v>
      </c>
      <c r="B21" s="5" t="s">
        <v>219</v>
      </c>
      <c r="C21" s="6">
        <v>12</v>
      </c>
      <c r="D21" s="5" t="s">
        <v>220</v>
      </c>
      <c r="E21" s="2">
        <v>208</v>
      </c>
      <c r="F21" s="32">
        <v>1.0416666666666667</v>
      </c>
      <c r="G21" s="33">
        <v>1.4930555555555556</v>
      </c>
      <c r="H21" s="33">
        <f t="shared" si="0"/>
        <v>0.45138888888888884</v>
      </c>
      <c r="I21" s="2">
        <v>17</v>
      </c>
      <c r="J21" s="2">
        <v>5</v>
      </c>
      <c r="K21" s="7"/>
    </row>
    <row r="22" spans="1:11" x14ac:dyDescent="0.25">
      <c r="A22" s="2">
        <v>18</v>
      </c>
      <c r="B22" s="5" t="s">
        <v>131</v>
      </c>
      <c r="C22" s="6">
        <v>11</v>
      </c>
      <c r="D22" s="5" t="s">
        <v>125</v>
      </c>
      <c r="E22" s="2">
        <v>197</v>
      </c>
      <c r="F22" s="32">
        <v>1.0416666666666667</v>
      </c>
      <c r="G22" s="33">
        <v>1.5069444444444444</v>
      </c>
      <c r="H22" s="33">
        <f t="shared" si="0"/>
        <v>0.46527777777777768</v>
      </c>
      <c r="I22" s="2">
        <v>18</v>
      </c>
      <c r="J22" s="2">
        <v>4</v>
      </c>
      <c r="K22" s="7"/>
    </row>
    <row r="23" spans="1:11" x14ac:dyDescent="0.25">
      <c r="A23" s="2">
        <v>19</v>
      </c>
      <c r="B23" s="3" t="s">
        <v>107</v>
      </c>
      <c r="C23" s="4">
        <v>12</v>
      </c>
      <c r="D23" s="3" t="s">
        <v>104</v>
      </c>
      <c r="E23" s="21">
        <v>193</v>
      </c>
      <c r="F23" s="32">
        <v>1.0416666666666667</v>
      </c>
      <c r="G23" s="32">
        <v>1.5763888888888891</v>
      </c>
      <c r="H23" s="33">
        <f t="shared" si="0"/>
        <v>0.53472222222222232</v>
      </c>
      <c r="I23" s="2">
        <v>19</v>
      </c>
      <c r="J23" s="2">
        <v>3</v>
      </c>
      <c r="K23" s="7"/>
    </row>
    <row r="24" spans="1:11" x14ac:dyDescent="0.25">
      <c r="A24" s="2">
        <v>20</v>
      </c>
      <c r="B24" s="5" t="s">
        <v>103</v>
      </c>
      <c r="C24" s="6">
        <v>11</v>
      </c>
      <c r="D24" s="5" t="s">
        <v>104</v>
      </c>
      <c r="E24" s="2">
        <v>191</v>
      </c>
      <c r="F24" s="32">
        <v>1.0416666666666667</v>
      </c>
      <c r="G24" s="33">
        <v>1.6111111111111109</v>
      </c>
      <c r="H24" s="33">
        <f t="shared" si="0"/>
        <v>0.5694444444444442</v>
      </c>
      <c r="I24" s="2">
        <v>20</v>
      </c>
      <c r="J24" s="2">
        <v>2</v>
      </c>
      <c r="K24" s="7"/>
    </row>
    <row r="25" spans="1:11" x14ac:dyDescent="0.25">
      <c r="A25" s="2">
        <v>21</v>
      </c>
      <c r="B25" s="5" t="s">
        <v>198</v>
      </c>
      <c r="C25" s="6">
        <v>12</v>
      </c>
      <c r="D25" s="5" t="s">
        <v>199</v>
      </c>
      <c r="E25" s="2">
        <v>207</v>
      </c>
      <c r="F25" s="32">
        <v>1.0416666666666667</v>
      </c>
      <c r="G25" s="33">
        <v>1.6944444444444444</v>
      </c>
      <c r="H25" s="33">
        <f t="shared" si="0"/>
        <v>0.65277777777777768</v>
      </c>
      <c r="I25" s="2">
        <v>21</v>
      </c>
      <c r="J25" s="2"/>
      <c r="K25" s="7"/>
    </row>
    <row r="26" spans="1:11" x14ac:dyDescent="0.25">
      <c r="E26" s="18"/>
      <c r="F26" s="19"/>
      <c r="G26" s="18"/>
    </row>
    <row r="27" spans="1:11" x14ac:dyDescent="0.25">
      <c r="E27" s="18"/>
      <c r="F27" s="19"/>
      <c r="G27" s="18"/>
    </row>
    <row r="28" spans="1:11" x14ac:dyDescent="0.25">
      <c r="E28" s="18"/>
      <c r="F28" s="19"/>
      <c r="G28" s="18"/>
    </row>
  </sheetData>
  <sortState ref="B5:H25">
    <sortCondition ref="H5:H25"/>
  </sortState>
  <mergeCells count="11">
    <mergeCell ref="K2:K4"/>
    <mergeCell ref="J2:J4"/>
    <mergeCell ref="G2:G4"/>
    <mergeCell ref="F2:F4"/>
    <mergeCell ref="H2:H4"/>
    <mergeCell ref="I2:I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B1" zoomScaleNormal="100" workbookViewId="0">
      <selection activeCell="G1" sqref="G1"/>
    </sheetView>
  </sheetViews>
  <sheetFormatPr defaultRowHeight="15" x14ac:dyDescent="0.25"/>
  <cols>
    <col min="1" max="2" width="4.7109375" customWidth="1"/>
    <col min="3" max="3" width="34.42578125" customWidth="1"/>
    <col min="4" max="4" width="8.7109375" customWidth="1"/>
    <col min="6" max="8" width="8.7109375" customWidth="1"/>
    <col min="9" max="9" width="12.28515625" customWidth="1"/>
    <col min="10" max="10" width="8.7109375" customWidth="1"/>
    <col min="12" max="12" width="10" customWidth="1"/>
  </cols>
  <sheetData>
    <row r="1" spans="1:12" x14ac:dyDescent="0.25">
      <c r="G1" s="46" t="s">
        <v>267</v>
      </c>
      <c r="H1" s="46"/>
    </row>
    <row r="2" spans="1:12" ht="15" customHeight="1" x14ac:dyDescent="0.25">
      <c r="A2" s="49" t="s">
        <v>7</v>
      </c>
      <c r="B2" s="50" t="s">
        <v>257</v>
      </c>
      <c r="C2" s="49" t="s">
        <v>1</v>
      </c>
      <c r="D2" s="49" t="s">
        <v>4</v>
      </c>
      <c r="E2" s="49" t="s">
        <v>2</v>
      </c>
      <c r="F2" s="49" t="s">
        <v>6</v>
      </c>
      <c r="G2" s="50" t="s">
        <v>140</v>
      </c>
      <c r="H2" s="50" t="s">
        <v>5</v>
      </c>
      <c r="I2" s="50" t="s">
        <v>138</v>
      </c>
      <c r="J2" s="50" t="s">
        <v>0</v>
      </c>
      <c r="K2" s="49" t="s">
        <v>3</v>
      </c>
      <c r="L2" s="54" t="s">
        <v>258</v>
      </c>
    </row>
    <row r="3" spans="1:12" ht="15" customHeight="1" x14ac:dyDescent="0.25">
      <c r="A3" s="49"/>
      <c r="B3" s="51"/>
      <c r="C3" s="49"/>
      <c r="D3" s="49"/>
      <c r="E3" s="49"/>
      <c r="F3" s="49"/>
      <c r="G3" s="51"/>
      <c r="H3" s="51"/>
      <c r="I3" s="51"/>
      <c r="J3" s="51"/>
      <c r="K3" s="49"/>
      <c r="L3" s="55"/>
    </row>
    <row r="4" spans="1:12" x14ac:dyDescent="0.25">
      <c r="A4" s="49"/>
      <c r="B4" s="52"/>
      <c r="C4" s="49"/>
      <c r="D4" s="49"/>
      <c r="E4" s="49"/>
      <c r="F4" s="49"/>
      <c r="G4" s="52"/>
      <c r="H4" s="52"/>
      <c r="I4" s="52"/>
      <c r="J4" s="52"/>
      <c r="K4" s="49"/>
      <c r="L4" s="56"/>
    </row>
    <row r="5" spans="1:12" x14ac:dyDescent="0.25">
      <c r="A5" s="2">
        <v>1</v>
      </c>
      <c r="B5" s="2">
        <v>1</v>
      </c>
      <c r="C5" s="3" t="s">
        <v>195</v>
      </c>
      <c r="D5" s="4">
        <v>14</v>
      </c>
      <c r="E5" s="3" t="s">
        <v>196</v>
      </c>
      <c r="F5" s="1">
        <v>224</v>
      </c>
      <c r="G5" s="32">
        <v>1.25</v>
      </c>
      <c r="H5" s="32">
        <v>1.6777777777777778</v>
      </c>
      <c r="I5" s="32">
        <f t="shared" ref="I5:I14" si="0" xml:space="preserve"> SUM(H5-G5)</f>
        <v>0.42777777777777781</v>
      </c>
      <c r="J5" s="8">
        <v>1</v>
      </c>
      <c r="K5" s="2">
        <v>1</v>
      </c>
      <c r="L5" s="2">
        <v>2</v>
      </c>
    </row>
    <row r="6" spans="1:12" x14ac:dyDescent="0.25">
      <c r="A6" s="2">
        <v>2</v>
      </c>
      <c r="B6" s="2">
        <v>2</v>
      </c>
      <c r="C6" s="3" t="s">
        <v>215</v>
      </c>
      <c r="D6" s="4">
        <v>13</v>
      </c>
      <c r="E6" s="3" t="s">
        <v>196</v>
      </c>
      <c r="F6" s="1">
        <v>225</v>
      </c>
      <c r="G6" s="32">
        <v>1.25</v>
      </c>
      <c r="H6" s="32">
        <v>1.7076388888888889</v>
      </c>
      <c r="I6" s="32">
        <f t="shared" si="0"/>
        <v>0.45763888888888893</v>
      </c>
      <c r="J6" s="8">
        <v>2</v>
      </c>
      <c r="K6" s="2">
        <v>2</v>
      </c>
      <c r="L6" s="2">
        <v>2</v>
      </c>
    </row>
    <row r="7" spans="1:12" x14ac:dyDescent="0.25">
      <c r="A7" s="2">
        <v>3</v>
      </c>
      <c r="B7" s="2">
        <v>3</v>
      </c>
      <c r="C7" s="3" t="s">
        <v>116</v>
      </c>
      <c r="D7" s="4">
        <v>13</v>
      </c>
      <c r="E7" s="3" t="s">
        <v>50</v>
      </c>
      <c r="F7" s="1">
        <v>210</v>
      </c>
      <c r="G7" s="32">
        <v>1.25</v>
      </c>
      <c r="H7" s="32">
        <v>1.715972222222222</v>
      </c>
      <c r="I7" s="32">
        <f t="shared" si="0"/>
        <v>0.46597222222222201</v>
      </c>
      <c r="J7" s="8">
        <v>3</v>
      </c>
      <c r="K7" s="2">
        <v>3</v>
      </c>
      <c r="L7" s="2">
        <v>2</v>
      </c>
    </row>
    <row r="8" spans="1:12" x14ac:dyDescent="0.25">
      <c r="A8" s="2">
        <v>4</v>
      </c>
      <c r="B8" s="2">
        <v>4</v>
      </c>
      <c r="C8" s="3" t="s">
        <v>56</v>
      </c>
      <c r="D8" s="4">
        <v>14</v>
      </c>
      <c r="E8" s="3" t="s">
        <v>50</v>
      </c>
      <c r="F8" s="1">
        <v>211</v>
      </c>
      <c r="G8" s="32">
        <v>1.25</v>
      </c>
      <c r="H8" s="32">
        <v>1.7951388888888891</v>
      </c>
      <c r="I8" s="32">
        <f t="shared" si="0"/>
        <v>0.54513888888888906</v>
      </c>
      <c r="J8" s="21">
        <v>4</v>
      </c>
      <c r="K8" s="2">
        <v>4</v>
      </c>
      <c r="L8" s="2" t="s">
        <v>261</v>
      </c>
    </row>
    <row r="9" spans="1:12" x14ac:dyDescent="0.25">
      <c r="A9" s="2">
        <v>5</v>
      </c>
      <c r="B9" s="2">
        <v>5</v>
      </c>
      <c r="C9" s="3" t="s">
        <v>102</v>
      </c>
      <c r="D9" s="4">
        <v>14</v>
      </c>
      <c r="E9" s="3" t="s">
        <v>81</v>
      </c>
      <c r="F9" s="1">
        <v>217</v>
      </c>
      <c r="G9" s="32">
        <v>1.25</v>
      </c>
      <c r="H9" s="32">
        <v>1.9631944444444445</v>
      </c>
      <c r="I9" s="32">
        <f t="shared" si="0"/>
        <v>0.71319444444444446</v>
      </c>
      <c r="J9" s="21">
        <v>5</v>
      </c>
      <c r="K9" s="2">
        <v>5</v>
      </c>
      <c r="L9" s="2" t="s">
        <v>259</v>
      </c>
    </row>
    <row r="10" spans="1:12" x14ac:dyDescent="0.25">
      <c r="A10" s="2">
        <v>6</v>
      </c>
      <c r="B10" s="2">
        <v>6</v>
      </c>
      <c r="C10" s="3" t="s">
        <v>87</v>
      </c>
      <c r="D10" s="4">
        <v>14</v>
      </c>
      <c r="E10" s="3" t="s">
        <v>72</v>
      </c>
      <c r="F10" s="1">
        <v>213</v>
      </c>
      <c r="G10" s="32">
        <v>1.25</v>
      </c>
      <c r="H10" s="32">
        <v>2.0020833333333332</v>
      </c>
      <c r="I10" s="32">
        <f t="shared" si="0"/>
        <v>0.75208333333333321</v>
      </c>
      <c r="J10" s="21">
        <v>6</v>
      </c>
      <c r="K10" s="2">
        <v>6</v>
      </c>
      <c r="L10" s="2" t="s">
        <v>259</v>
      </c>
    </row>
    <row r="11" spans="1:12" x14ac:dyDescent="0.25">
      <c r="A11" s="2">
        <v>7</v>
      </c>
      <c r="B11" s="2">
        <v>7</v>
      </c>
      <c r="C11" s="3" t="s">
        <v>92</v>
      </c>
      <c r="D11" s="4">
        <v>14</v>
      </c>
      <c r="E11" s="3" t="s">
        <v>81</v>
      </c>
      <c r="F11" s="1">
        <v>215</v>
      </c>
      <c r="G11" s="32">
        <v>1.25</v>
      </c>
      <c r="H11" s="32">
        <v>2.0736111111111111</v>
      </c>
      <c r="I11" s="32">
        <f t="shared" si="0"/>
        <v>0.82361111111111107</v>
      </c>
      <c r="J11" s="21">
        <v>7</v>
      </c>
      <c r="K11" s="2">
        <v>7</v>
      </c>
      <c r="L11" s="2"/>
    </row>
    <row r="12" spans="1:12" x14ac:dyDescent="0.25">
      <c r="A12" s="2">
        <v>8</v>
      </c>
      <c r="B12" s="2">
        <v>8</v>
      </c>
      <c r="C12" s="3" t="s">
        <v>88</v>
      </c>
      <c r="D12" s="4">
        <v>15</v>
      </c>
      <c r="E12" s="3" t="s">
        <v>72</v>
      </c>
      <c r="F12" s="1">
        <v>214</v>
      </c>
      <c r="G12" s="32">
        <v>1.25</v>
      </c>
      <c r="H12" s="32">
        <v>2.0819444444444444</v>
      </c>
      <c r="I12" s="32">
        <f t="shared" si="0"/>
        <v>0.83194444444444438</v>
      </c>
      <c r="J12" s="21">
        <v>8</v>
      </c>
      <c r="K12" s="2">
        <v>8</v>
      </c>
      <c r="L12" s="2"/>
    </row>
    <row r="13" spans="1:12" x14ac:dyDescent="0.25">
      <c r="A13" s="2">
        <v>9</v>
      </c>
      <c r="B13" s="2">
        <v>9</v>
      </c>
      <c r="C13" s="3" t="s">
        <v>86</v>
      </c>
      <c r="D13" s="4">
        <v>14</v>
      </c>
      <c r="E13" s="3" t="s">
        <v>72</v>
      </c>
      <c r="F13" s="1">
        <v>212</v>
      </c>
      <c r="G13" s="32">
        <v>1.25</v>
      </c>
      <c r="H13" s="32">
        <v>2.0972222222222223</v>
      </c>
      <c r="I13" s="32">
        <f t="shared" si="0"/>
        <v>0.84722222222222232</v>
      </c>
      <c r="J13" s="21">
        <v>9</v>
      </c>
      <c r="K13" s="2">
        <v>9</v>
      </c>
      <c r="L13" s="2"/>
    </row>
    <row r="14" spans="1:12" x14ac:dyDescent="0.25">
      <c r="A14" s="2">
        <v>10</v>
      </c>
      <c r="B14" s="2">
        <v>10</v>
      </c>
      <c r="C14" s="3" t="s">
        <v>94</v>
      </c>
      <c r="D14" s="4">
        <v>13</v>
      </c>
      <c r="E14" s="3" t="s">
        <v>81</v>
      </c>
      <c r="F14" s="1">
        <v>216</v>
      </c>
      <c r="G14" s="32">
        <v>1.25</v>
      </c>
      <c r="H14" s="32">
        <v>2.1638888888888888</v>
      </c>
      <c r="I14" s="32">
        <f t="shared" si="0"/>
        <v>0.91388888888888875</v>
      </c>
      <c r="J14" s="21">
        <v>10</v>
      </c>
      <c r="K14" s="2">
        <v>10</v>
      </c>
      <c r="L14" s="2"/>
    </row>
  </sheetData>
  <sortState ref="C5:I17">
    <sortCondition ref="I5:I17"/>
  </sortState>
  <mergeCells count="12">
    <mergeCell ref="L2:L4"/>
    <mergeCell ref="A2:A4"/>
    <mergeCell ref="C2:C4"/>
    <mergeCell ref="D2:D4"/>
    <mergeCell ref="E2:E4"/>
    <mergeCell ref="F2:F4"/>
    <mergeCell ref="B2:B4"/>
    <mergeCell ref="I2:I4"/>
    <mergeCell ref="K2:K4"/>
    <mergeCell ref="J2:J4"/>
    <mergeCell ref="G2:G4"/>
    <mergeCell ref="H2:H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E1" sqref="E1"/>
    </sheetView>
  </sheetViews>
  <sheetFormatPr defaultRowHeight="15" x14ac:dyDescent="0.25"/>
  <cols>
    <col min="1" max="1" width="5" customWidth="1"/>
    <col min="2" max="2" width="31" customWidth="1"/>
    <col min="3" max="3" width="8.140625" customWidth="1"/>
    <col min="5" max="7" width="8.42578125" customWidth="1"/>
    <col min="8" max="8" width="12.85546875" customWidth="1"/>
    <col min="9" max="9" width="8.42578125" customWidth="1"/>
    <col min="11" max="11" width="11.28515625" customWidth="1"/>
  </cols>
  <sheetData>
    <row r="1" spans="1:11" x14ac:dyDescent="0.25">
      <c r="E1" s="46" t="s">
        <v>266</v>
      </c>
      <c r="F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50" t="s">
        <v>3</v>
      </c>
      <c r="K2" s="54" t="s">
        <v>258</v>
      </c>
    </row>
    <row r="3" spans="1:11" ht="10.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51"/>
      <c r="K3" s="56"/>
    </row>
    <row r="4" spans="1:11" hidden="1" x14ac:dyDescent="0.25">
      <c r="A4" s="49"/>
      <c r="B4" s="49"/>
      <c r="C4" s="49"/>
      <c r="D4" s="49"/>
      <c r="E4" s="49"/>
      <c r="F4" s="52"/>
      <c r="G4" s="52"/>
      <c r="H4" s="52"/>
      <c r="I4" s="52"/>
      <c r="J4" s="52"/>
      <c r="K4" s="7"/>
    </row>
    <row r="5" spans="1:11" x14ac:dyDescent="0.25">
      <c r="A5" s="2">
        <v>1</v>
      </c>
      <c r="B5" s="7" t="s">
        <v>175</v>
      </c>
      <c r="C5" s="2">
        <v>14</v>
      </c>
      <c r="D5" s="5" t="s">
        <v>18</v>
      </c>
      <c r="E5" s="2">
        <v>288</v>
      </c>
      <c r="F5" s="32">
        <v>1.4583333333333333</v>
      </c>
      <c r="G5" s="34">
        <v>1.840972222222222</v>
      </c>
      <c r="H5" s="32">
        <f t="shared" ref="H5:H37" si="0" xml:space="preserve"> SUM(G5-F5)</f>
        <v>0.38263888888888875</v>
      </c>
      <c r="I5" s="8">
        <v>1</v>
      </c>
      <c r="J5" s="2">
        <v>1</v>
      </c>
      <c r="K5" s="2">
        <v>2</v>
      </c>
    </row>
    <row r="6" spans="1:11" x14ac:dyDescent="0.25">
      <c r="A6" s="2">
        <v>2</v>
      </c>
      <c r="B6" s="5" t="s">
        <v>57</v>
      </c>
      <c r="C6" s="6">
        <v>14</v>
      </c>
      <c r="D6" s="5" t="s">
        <v>50</v>
      </c>
      <c r="E6" s="2">
        <v>255</v>
      </c>
      <c r="F6" s="32">
        <v>1.4583333333333333</v>
      </c>
      <c r="G6" s="33">
        <v>1.8763888888888889</v>
      </c>
      <c r="H6" s="32">
        <f t="shared" si="0"/>
        <v>0.41805555555555562</v>
      </c>
      <c r="I6" s="2">
        <v>2</v>
      </c>
      <c r="J6" s="2">
        <v>2</v>
      </c>
      <c r="K6" s="2">
        <v>3</v>
      </c>
    </row>
    <row r="7" spans="1:11" x14ac:dyDescent="0.25">
      <c r="A7" s="2">
        <v>3</v>
      </c>
      <c r="B7" s="7" t="s">
        <v>153</v>
      </c>
      <c r="C7" s="2">
        <v>2003</v>
      </c>
      <c r="D7" s="5" t="s">
        <v>149</v>
      </c>
      <c r="E7" s="2">
        <v>280</v>
      </c>
      <c r="F7" s="32">
        <v>1.4583333333333333</v>
      </c>
      <c r="G7" s="34">
        <v>1.877777777777778</v>
      </c>
      <c r="H7" s="32">
        <f t="shared" si="0"/>
        <v>0.41944444444444473</v>
      </c>
      <c r="I7" s="2">
        <v>3</v>
      </c>
      <c r="J7" s="2"/>
      <c r="K7" s="2">
        <v>3</v>
      </c>
    </row>
    <row r="8" spans="1:11" x14ac:dyDescent="0.25">
      <c r="A8" s="2">
        <v>4</v>
      </c>
      <c r="B8" s="5" t="s">
        <v>78</v>
      </c>
      <c r="C8" s="6">
        <v>15</v>
      </c>
      <c r="D8" s="5" t="s">
        <v>62</v>
      </c>
      <c r="E8" s="2">
        <v>258</v>
      </c>
      <c r="F8" s="32">
        <v>1.4583333333333333</v>
      </c>
      <c r="G8" s="33">
        <v>1.8875</v>
      </c>
      <c r="H8" s="32">
        <f t="shared" si="0"/>
        <v>0.4291666666666667</v>
      </c>
      <c r="I8" s="21">
        <v>4</v>
      </c>
      <c r="J8" s="2">
        <v>3</v>
      </c>
      <c r="K8" s="2">
        <v>3</v>
      </c>
    </row>
    <row r="9" spans="1:11" x14ac:dyDescent="0.25">
      <c r="A9" s="2">
        <v>5</v>
      </c>
      <c r="B9" s="5" t="s">
        <v>20</v>
      </c>
      <c r="C9" s="6">
        <v>14</v>
      </c>
      <c r="D9" s="5" t="s">
        <v>18</v>
      </c>
      <c r="E9" s="2">
        <v>247</v>
      </c>
      <c r="F9" s="32">
        <v>1.4583333333333333</v>
      </c>
      <c r="G9" s="33">
        <v>1.8902777777777777</v>
      </c>
      <c r="H9" s="32">
        <f t="shared" si="0"/>
        <v>0.43194444444444446</v>
      </c>
      <c r="I9" s="2">
        <v>5</v>
      </c>
      <c r="J9" s="2">
        <v>4</v>
      </c>
      <c r="K9" s="2">
        <v>3</v>
      </c>
    </row>
    <row r="10" spans="1:11" x14ac:dyDescent="0.25">
      <c r="A10" s="2">
        <v>6</v>
      </c>
      <c r="B10" s="5" t="s">
        <v>43</v>
      </c>
      <c r="C10" s="6">
        <v>14</v>
      </c>
      <c r="D10" s="5" t="s">
        <v>37</v>
      </c>
      <c r="E10" s="2">
        <v>251</v>
      </c>
      <c r="F10" s="32">
        <v>1.4583333333333333</v>
      </c>
      <c r="G10" s="33">
        <v>1.8909722222222223</v>
      </c>
      <c r="H10" s="32">
        <f t="shared" si="0"/>
        <v>0.43263888888888902</v>
      </c>
      <c r="I10" s="2">
        <v>6</v>
      </c>
      <c r="J10" s="2">
        <v>5</v>
      </c>
      <c r="K10" s="2">
        <v>3</v>
      </c>
    </row>
    <row r="11" spans="1:11" x14ac:dyDescent="0.25">
      <c r="A11" s="2">
        <v>7</v>
      </c>
      <c r="B11" s="7" t="s">
        <v>217</v>
      </c>
      <c r="C11" s="2">
        <v>2003</v>
      </c>
      <c r="D11" s="5" t="s">
        <v>12</v>
      </c>
      <c r="E11" s="2">
        <v>399</v>
      </c>
      <c r="F11" s="32">
        <v>1.4583333333333333</v>
      </c>
      <c r="G11" s="34">
        <v>1.8916666666666666</v>
      </c>
      <c r="H11" s="32">
        <f t="shared" si="0"/>
        <v>0.43333333333333335</v>
      </c>
      <c r="I11" s="21">
        <v>7</v>
      </c>
      <c r="J11" s="2">
        <v>6</v>
      </c>
      <c r="K11" s="2">
        <v>3</v>
      </c>
    </row>
    <row r="12" spans="1:11" x14ac:dyDescent="0.25">
      <c r="A12" s="2">
        <v>8</v>
      </c>
      <c r="B12" s="7" t="s">
        <v>148</v>
      </c>
      <c r="C12" s="2">
        <v>15</v>
      </c>
      <c r="D12" s="5" t="s">
        <v>149</v>
      </c>
      <c r="E12" s="2">
        <v>279</v>
      </c>
      <c r="F12" s="32">
        <v>1.4583333333333333</v>
      </c>
      <c r="G12" s="34">
        <v>1.89375</v>
      </c>
      <c r="H12" s="32">
        <f t="shared" si="0"/>
        <v>0.43541666666666679</v>
      </c>
      <c r="I12" s="2">
        <v>8</v>
      </c>
      <c r="J12" s="2"/>
      <c r="K12" s="2">
        <v>3</v>
      </c>
    </row>
    <row r="13" spans="1:11" x14ac:dyDescent="0.25">
      <c r="A13" s="2">
        <v>9</v>
      </c>
      <c r="B13" s="5" t="s">
        <v>19</v>
      </c>
      <c r="C13" s="6">
        <v>15</v>
      </c>
      <c r="D13" s="5" t="s">
        <v>18</v>
      </c>
      <c r="E13" s="2">
        <v>246</v>
      </c>
      <c r="F13" s="32">
        <v>1.4583333333333333</v>
      </c>
      <c r="G13" s="33">
        <v>1.8951388888888889</v>
      </c>
      <c r="H13" s="32">
        <f t="shared" si="0"/>
        <v>0.43680555555555567</v>
      </c>
      <c r="I13" s="2">
        <v>9</v>
      </c>
      <c r="J13" s="2">
        <v>7</v>
      </c>
      <c r="K13" s="2">
        <v>3</v>
      </c>
    </row>
    <row r="14" spans="1:11" x14ac:dyDescent="0.25">
      <c r="A14" s="2">
        <v>10</v>
      </c>
      <c r="B14" s="5" t="s">
        <v>30</v>
      </c>
      <c r="C14" s="6">
        <v>13</v>
      </c>
      <c r="D14" s="5" t="s">
        <v>18</v>
      </c>
      <c r="E14" s="2">
        <v>249</v>
      </c>
      <c r="F14" s="32">
        <v>1.4583333333333333</v>
      </c>
      <c r="G14" s="33">
        <v>1.903472222222222</v>
      </c>
      <c r="H14" s="32">
        <f t="shared" si="0"/>
        <v>0.44513888888888875</v>
      </c>
      <c r="I14" s="21">
        <v>10</v>
      </c>
      <c r="J14" s="2">
        <v>8</v>
      </c>
      <c r="K14" s="2">
        <v>3</v>
      </c>
    </row>
    <row r="15" spans="1:11" x14ac:dyDescent="0.25">
      <c r="A15" s="2">
        <v>11</v>
      </c>
      <c r="B15" s="5" t="s">
        <v>53</v>
      </c>
      <c r="C15" s="6">
        <v>13</v>
      </c>
      <c r="D15" s="5" t="s">
        <v>50</v>
      </c>
      <c r="E15" s="2">
        <v>254</v>
      </c>
      <c r="F15" s="32">
        <v>1.4583333333333333</v>
      </c>
      <c r="G15" s="33">
        <v>1.9104166666666667</v>
      </c>
      <c r="H15" s="32">
        <f t="shared" si="0"/>
        <v>0.45208333333333339</v>
      </c>
      <c r="I15" s="2">
        <v>11</v>
      </c>
      <c r="J15" s="2">
        <v>9</v>
      </c>
      <c r="K15" s="2">
        <v>3</v>
      </c>
    </row>
    <row r="16" spans="1:11" x14ac:dyDescent="0.25">
      <c r="A16" s="2">
        <v>12</v>
      </c>
      <c r="B16" s="5" t="s">
        <v>58</v>
      </c>
      <c r="C16" s="6">
        <v>14</v>
      </c>
      <c r="D16" s="5" t="s">
        <v>50</v>
      </c>
      <c r="E16" s="2">
        <v>256</v>
      </c>
      <c r="F16" s="32">
        <v>1.4583333333333333</v>
      </c>
      <c r="G16" s="33">
        <v>1.9145833333333335</v>
      </c>
      <c r="H16" s="32">
        <f t="shared" si="0"/>
        <v>0.45625000000000027</v>
      </c>
      <c r="I16" s="2">
        <v>12</v>
      </c>
      <c r="J16" s="2">
        <v>10</v>
      </c>
      <c r="K16" s="2">
        <v>3</v>
      </c>
    </row>
    <row r="17" spans="1:11" x14ac:dyDescent="0.25">
      <c r="A17" s="2">
        <v>13</v>
      </c>
      <c r="B17" s="7" t="s">
        <v>134</v>
      </c>
      <c r="C17" s="2">
        <v>13</v>
      </c>
      <c r="D17" s="5" t="s">
        <v>62</v>
      </c>
      <c r="E17" s="2">
        <v>277</v>
      </c>
      <c r="F17" s="32">
        <v>1.4583333333333333</v>
      </c>
      <c r="G17" s="33">
        <v>1.9395833333333332</v>
      </c>
      <c r="H17" s="32">
        <f t="shared" si="0"/>
        <v>0.48124999999999996</v>
      </c>
      <c r="I17" s="21">
        <v>13</v>
      </c>
      <c r="J17" s="2">
        <v>11</v>
      </c>
      <c r="K17" s="2" t="s">
        <v>261</v>
      </c>
    </row>
    <row r="18" spans="1:11" x14ac:dyDescent="0.25">
      <c r="A18" s="2">
        <v>14</v>
      </c>
      <c r="B18" s="7" t="s">
        <v>160</v>
      </c>
      <c r="C18" s="2">
        <v>2003</v>
      </c>
      <c r="D18" s="5" t="s">
        <v>37</v>
      </c>
      <c r="E18" s="2">
        <v>282</v>
      </c>
      <c r="F18" s="32">
        <v>1.4583333333333333</v>
      </c>
      <c r="G18" s="34">
        <v>1.9423611111111112</v>
      </c>
      <c r="H18" s="32">
        <f t="shared" si="0"/>
        <v>0.48402777777777795</v>
      </c>
      <c r="I18" s="2">
        <v>14</v>
      </c>
      <c r="J18" s="2">
        <v>12</v>
      </c>
      <c r="K18" s="2" t="s">
        <v>261</v>
      </c>
    </row>
    <row r="19" spans="1:11" x14ac:dyDescent="0.25">
      <c r="A19" s="2">
        <v>15</v>
      </c>
      <c r="B19" s="3" t="s">
        <v>31</v>
      </c>
      <c r="C19" s="4">
        <v>13</v>
      </c>
      <c r="D19" s="3" t="s">
        <v>18</v>
      </c>
      <c r="E19" s="21">
        <v>250</v>
      </c>
      <c r="F19" s="32">
        <v>1.4583333333333333</v>
      </c>
      <c r="G19" s="32">
        <v>1.9472222222222222</v>
      </c>
      <c r="H19" s="32">
        <f t="shared" si="0"/>
        <v>0.48888888888888893</v>
      </c>
      <c r="I19" s="2">
        <v>15</v>
      </c>
      <c r="J19" s="2">
        <v>13</v>
      </c>
      <c r="K19" s="2" t="s">
        <v>261</v>
      </c>
    </row>
    <row r="20" spans="1:11" x14ac:dyDescent="0.25">
      <c r="A20" s="2">
        <v>16</v>
      </c>
      <c r="B20" s="7" t="s">
        <v>164</v>
      </c>
      <c r="C20" s="2">
        <v>13</v>
      </c>
      <c r="D20" s="5" t="s">
        <v>50</v>
      </c>
      <c r="E20" s="2">
        <v>287</v>
      </c>
      <c r="F20" s="32">
        <v>1.4583333333333333</v>
      </c>
      <c r="G20" s="34">
        <v>1.9506944444444445</v>
      </c>
      <c r="H20" s="32">
        <f t="shared" si="0"/>
        <v>0.49236111111111125</v>
      </c>
      <c r="I20" s="21">
        <v>16</v>
      </c>
      <c r="J20" s="2">
        <v>14</v>
      </c>
      <c r="K20" s="2" t="s">
        <v>261</v>
      </c>
    </row>
    <row r="21" spans="1:11" x14ac:dyDescent="0.25">
      <c r="A21" s="2">
        <v>17</v>
      </c>
      <c r="B21" s="5" t="s">
        <v>90</v>
      </c>
      <c r="C21" s="6">
        <v>14</v>
      </c>
      <c r="D21" s="5" t="s">
        <v>81</v>
      </c>
      <c r="E21" s="2">
        <v>261</v>
      </c>
      <c r="F21" s="32">
        <v>1.4583333333333333</v>
      </c>
      <c r="G21" s="33">
        <v>1.9569444444444446</v>
      </c>
      <c r="H21" s="32">
        <f t="shared" si="0"/>
        <v>0.49861111111111134</v>
      </c>
      <c r="I21" s="2">
        <v>17</v>
      </c>
      <c r="J21" s="2">
        <v>15</v>
      </c>
      <c r="K21" s="2" t="s">
        <v>261</v>
      </c>
    </row>
    <row r="22" spans="1:11" x14ac:dyDescent="0.25">
      <c r="A22" s="2">
        <v>18</v>
      </c>
      <c r="B22" s="5" t="s">
        <v>122</v>
      </c>
      <c r="C22" s="6">
        <v>15</v>
      </c>
      <c r="D22" s="5" t="s">
        <v>50</v>
      </c>
      <c r="E22" s="2">
        <v>267</v>
      </c>
      <c r="F22" s="32">
        <v>1.4583333333333333</v>
      </c>
      <c r="G22" s="33">
        <v>1.9722222222222223</v>
      </c>
      <c r="H22" s="32">
        <f t="shared" si="0"/>
        <v>0.51388888888888906</v>
      </c>
      <c r="I22" s="2">
        <v>18</v>
      </c>
      <c r="J22" s="2">
        <v>16</v>
      </c>
      <c r="K22" s="2" t="s">
        <v>261</v>
      </c>
    </row>
    <row r="23" spans="1:11" x14ac:dyDescent="0.25">
      <c r="A23" s="2">
        <v>19</v>
      </c>
      <c r="B23" s="5" t="s">
        <v>91</v>
      </c>
      <c r="C23" s="6">
        <v>14</v>
      </c>
      <c r="D23" s="5" t="s">
        <v>81</v>
      </c>
      <c r="E23" s="2">
        <v>262</v>
      </c>
      <c r="F23" s="32">
        <v>1.4583333333333333</v>
      </c>
      <c r="G23" s="33">
        <v>1.9909722222222221</v>
      </c>
      <c r="H23" s="32">
        <f t="shared" si="0"/>
        <v>0.53263888888888888</v>
      </c>
      <c r="I23" s="21">
        <v>19</v>
      </c>
      <c r="J23" s="2">
        <v>17</v>
      </c>
      <c r="K23" s="2" t="s">
        <v>261</v>
      </c>
    </row>
    <row r="24" spans="1:11" x14ac:dyDescent="0.25">
      <c r="A24" s="2">
        <v>20</v>
      </c>
      <c r="B24" s="7" t="s">
        <v>218</v>
      </c>
      <c r="C24" s="2">
        <v>13</v>
      </c>
      <c r="D24" s="5" t="s">
        <v>50</v>
      </c>
      <c r="E24" s="28">
        <v>398</v>
      </c>
      <c r="F24" s="32">
        <v>1.4583333333333333</v>
      </c>
      <c r="G24" s="41">
        <v>2.0069444444444442</v>
      </c>
      <c r="H24" s="32">
        <f t="shared" si="0"/>
        <v>0.54861111111111094</v>
      </c>
      <c r="I24" s="2">
        <v>20</v>
      </c>
      <c r="J24" s="2">
        <v>18</v>
      </c>
      <c r="K24" s="2" t="s">
        <v>260</v>
      </c>
    </row>
    <row r="25" spans="1:11" x14ac:dyDescent="0.25">
      <c r="A25" s="2">
        <v>21</v>
      </c>
      <c r="B25" s="5" t="s">
        <v>44</v>
      </c>
      <c r="C25" s="6">
        <v>14</v>
      </c>
      <c r="D25" s="5" t="s">
        <v>37</v>
      </c>
      <c r="E25" s="2">
        <v>252</v>
      </c>
      <c r="F25" s="32">
        <v>1.4583333333333333</v>
      </c>
      <c r="G25" s="33">
        <v>2.0097222222222224</v>
      </c>
      <c r="H25" s="32">
        <f t="shared" si="0"/>
        <v>0.55138888888888915</v>
      </c>
      <c r="I25" s="2">
        <v>21</v>
      </c>
      <c r="J25" s="2">
        <v>19</v>
      </c>
      <c r="K25" s="2" t="s">
        <v>260</v>
      </c>
    </row>
    <row r="26" spans="1:11" x14ac:dyDescent="0.25">
      <c r="A26" s="2">
        <v>22</v>
      </c>
      <c r="B26" s="5" t="s">
        <v>93</v>
      </c>
      <c r="C26" s="6">
        <v>14</v>
      </c>
      <c r="D26" s="5" t="s">
        <v>81</v>
      </c>
      <c r="E26" s="2">
        <v>263</v>
      </c>
      <c r="F26" s="32">
        <v>1.4583333333333333</v>
      </c>
      <c r="G26" s="33">
        <v>2.0423611111111111</v>
      </c>
      <c r="H26" s="32">
        <f t="shared" si="0"/>
        <v>0.58402777777777781</v>
      </c>
      <c r="I26" s="21">
        <v>22</v>
      </c>
      <c r="J26" s="2">
        <v>20</v>
      </c>
      <c r="K26" s="2" t="s">
        <v>260</v>
      </c>
    </row>
    <row r="27" spans="1:11" x14ac:dyDescent="0.25">
      <c r="A27" s="2">
        <v>23</v>
      </c>
      <c r="B27" s="5" t="s">
        <v>79</v>
      </c>
      <c r="C27" s="6">
        <v>15</v>
      </c>
      <c r="D27" s="5" t="s">
        <v>72</v>
      </c>
      <c r="E27" s="2">
        <v>259</v>
      </c>
      <c r="F27" s="32">
        <v>1.4583333333333333</v>
      </c>
      <c r="G27" s="33">
        <v>2.0583333333333331</v>
      </c>
      <c r="H27" s="32">
        <f t="shared" si="0"/>
        <v>0.59999999999999987</v>
      </c>
      <c r="I27" s="2">
        <v>23</v>
      </c>
      <c r="J27" s="2">
        <v>21</v>
      </c>
      <c r="K27" s="2" t="s">
        <v>260</v>
      </c>
    </row>
    <row r="28" spans="1:11" x14ac:dyDescent="0.25">
      <c r="A28" s="2">
        <v>24</v>
      </c>
      <c r="B28" s="25" t="s">
        <v>221</v>
      </c>
      <c r="C28" s="26">
        <v>13</v>
      </c>
      <c r="D28" s="5" t="s">
        <v>72</v>
      </c>
      <c r="E28" s="26">
        <v>397</v>
      </c>
      <c r="F28" s="32">
        <v>1.4583333333333333</v>
      </c>
      <c r="G28" s="34">
        <v>2.09375</v>
      </c>
      <c r="H28" s="32">
        <f t="shared" si="0"/>
        <v>0.63541666666666674</v>
      </c>
      <c r="I28" s="2">
        <v>24</v>
      </c>
      <c r="J28" s="2">
        <v>22</v>
      </c>
      <c r="K28" s="2" t="s">
        <v>259</v>
      </c>
    </row>
    <row r="29" spans="1:11" x14ac:dyDescent="0.25">
      <c r="A29" s="2">
        <v>25</v>
      </c>
      <c r="B29" s="7" t="s">
        <v>161</v>
      </c>
      <c r="C29" s="2">
        <v>2003</v>
      </c>
      <c r="D29" s="5" t="s">
        <v>37</v>
      </c>
      <c r="E29" s="2">
        <v>283</v>
      </c>
      <c r="F29" s="32">
        <v>1.4583333333333333</v>
      </c>
      <c r="G29" s="34">
        <v>2.1055555555555556</v>
      </c>
      <c r="H29" s="32">
        <f t="shared" si="0"/>
        <v>0.64722222222222237</v>
      </c>
      <c r="I29" s="21">
        <v>25</v>
      </c>
      <c r="J29" s="2">
        <v>23</v>
      </c>
      <c r="K29" s="2" t="s">
        <v>259</v>
      </c>
    </row>
    <row r="30" spans="1:11" x14ac:dyDescent="0.25">
      <c r="A30" s="2">
        <v>26</v>
      </c>
      <c r="B30" s="7" t="s">
        <v>135</v>
      </c>
      <c r="C30" s="2">
        <v>15</v>
      </c>
      <c r="D30" s="5" t="s">
        <v>62</v>
      </c>
      <c r="E30" s="2">
        <v>278</v>
      </c>
      <c r="F30" s="32">
        <v>1.4583333333333333</v>
      </c>
      <c r="G30" s="33">
        <v>2.1069444444444447</v>
      </c>
      <c r="H30" s="32">
        <f t="shared" si="0"/>
        <v>0.64861111111111147</v>
      </c>
      <c r="I30" s="2">
        <v>26</v>
      </c>
      <c r="J30" s="2">
        <v>24</v>
      </c>
      <c r="K30" s="2" t="s">
        <v>259</v>
      </c>
    </row>
    <row r="31" spans="1:11" x14ac:dyDescent="0.25">
      <c r="A31" s="2">
        <v>27</v>
      </c>
      <c r="B31" s="7" t="s">
        <v>130</v>
      </c>
      <c r="C31" s="2">
        <v>14</v>
      </c>
      <c r="D31" s="5" t="s">
        <v>125</v>
      </c>
      <c r="E31" s="2">
        <v>273</v>
      </c>
      <c r="F31" s="32">
        <v>1.4583333333333333</v>
      </c>
      <c r="G31" s="33">
        <v>2.1145833333333335</v>
      </c>
      <c r="H31" s="32">
        <f t="shared" si="0"/>
        <v>0.65625000000000022</v>
      </c>
      <c r="I31" s="2">
        <v>27</v>
      </c>
      <c r="J31" s="2">
        <v>25</v>
      </c>
      <c r="K31" s="2" t="s">
        <v>259</v>
      </c>
    </row>
    <row r="32" spans="1:11" x14ac:dyDescent="0.25">
      <c r="A32" s="2">
        <v>28</v>
      </c>
      <c r="B32" s="7" t="s">
        <v>132</v>
      </c>
      <c r="C32" s="2">
        <v>13</v>
      </c>
      <c r="D32" s="5" t="s">
        <v>125</v>
      </c>
      <c r="E32" s="2">
        <v>275</v>
      </c>
      <c r="F32" s="32">
        <v>1.4583333333333333</v>
      </c>
      <c r="G32" s="33">
        <v>2.182638888888889</v>
      </c>
      <c r="H32" s="32">
        <f t="shared" si="0"/>
        <v>0.72430555555555576</v>
      </c>
      <c r="I32" s="21">
        <v>28</v>
      </c>
      <c r="J32" s="2">
        <v>26</v>
      </c>
      <c r="K32" s="2" t="s">
        <v>259</v>
      </c>
    </row>
    <row r="33" spans="1:11" x14ac:dyDescent="0.25">
      <c r="A33" s="2">
        <v>29</v>
      </c>
      <c r="B33" s="3" t="s">
        <v>10</v>
      </c>
      <c r="C33" s="4">
        <v>14</v>
      </c>
      <c r="D33" s="3" t="s">
        <v>12</v>
      </c>
      <c r="E33" s="21">
        <v>240</v>
      </c>
      <c r="F33" s="32">
        <v>1.4583333333333333</v>
      </c>
      <c r="G33" s="32">
        <v>2.1972222222222224</v>
      </c>
      <c r="H33" s="32">
        <f t="shared" si="0"/>
        <v>0.73888888888888915</v>
      </c>
      <c r="I33" s="2">
        <v>29</v>
      </c>
      <c r="J33" s="2">
        <v>27</v>
      </c>
      <c r="K33" s="2"/>
    </row>
    <row r="34" spans="1:11" x14ac:dyDescent="0.25">
      <c r="A34" s="2">
        <v>30</v>
      </c>
      <c r="B34" s="5" t="s">
        <v>11</v>
      </c>
      <c r="C34" s="6">
        <v>13</v>
      </c>
      <c r="D34" s="5" t="s">
        <v>12</v>
      </c>
      <c r="E34" s="2">
        <v>241</v>
      </c>
      <c r="F34" s="32">
        <v>1.4583333333333333</v>
      </c>
      <c r="G34" s="33">
        <v>2.2069444444444444</v>
      </c>
      <c r="H34" s="32">
        <f t="shared" si="0"/>
        <v>0.74861111111111112</v>
      </c>
      <c r="I34" s="2">
        <v>30</v>
      </c>
      <c r="J34" s="2">
        <v>28</v>
      </c>
      <c r="K34" s="2"/>
    </row>
    <row r="35" spans="1:11" x14ac:dyDescent="0.25">
      <c r="A35" s="2">
        <v>31</v>
      </c>
      <c r="B35" s="5" t="s">
        <v>108</v>
      </c>
      <c r="C35" s="6">
        <v>14</v>
      </c>
      <c r="D35" s="5" t="s">
        <v>104</v>
      </c>
      <c r="E35" s="2">
        <v>265</v>
      </c>
      <c r="F35" s="32">
        <v>1.4583333333333333</v>
      </c>
      <c r="G35" s="33">
        <v>2.2756944444444445</v>
      </c>
      <c r="H35" s="32">
        <f t="shared" si="0"/>
        <v>0.8173611111111112</v>
      </c>
      <c r="I35" s="21">
        <v>31</v>
      </c>
      <c r="J35" s="2">
        <v>29</v>
      </c>
      <c r="K35" s="2"/>
    </row>
    <row r="36" spans="1:11" x14ac:dyDescent="0.25">
      <c r="A36" s="2">
        <v>32</v>
      </c>
      <c r="B36" s="25" t="s">
        <v>230</v>
      </c>
      <c r="C36" s="26">
        <v>13</v>
      </c>
      <c r="D36" s="27" t="s">
        <v>62</v>
      </c>
      <c r="E36" s="26">
        <v>392</v>
      </c>
      <c r="F36" s="32">
        <v>1.4583333333333333</v>
      </c>
      <c r="G36" s="34">
        <v>2.4569444444444444</v>
      </c>
      <c r="H36" s="32">
        <f t="shared" si="0"/>
        <v>0.99861111111111112</v>
      </c>
      <c r="I36" s="2">
        <v>32</v>
      </c>
      <c r="J36" s="2">
        <v>30</v>
      </c>
      <c r="K36" s="2"/>
    </row>
    <row r="37" spans="1:11" x14ac:dyDescent="0.25">
      <c r="A37" s="2">
        <v>33</v>
      </c>
      <c r="B37" s="7" t="s">
        <v>200</v>
      </c>
      <c r="C37" s="2">
        <v>13</v>
      </c>
      <c r="D37" s="5" t="s">
        <v>201</v>
      </c>
      <c r="E37" s="2">
        <v>291</v>
      </c>
      <c r="F37" s="32">
        <v>1.4583333333333333</v>
      </c>
      <c r="G37" s="34">
        <v>2.46875</v>
      </c>
      <c r="H37" s="32">
        <f t="shared" si="0"/>
        <v>1.0104166666666667</v>
      </c>
      <c r="I37" s="2">
        <v>33</v>
      </c>
      <c r="J37" s="2"/>
      <c r="K37" s="7"/>
    </row>
    <row r="38" spans="1:11" x14ac:dyDescent="0.25">
      <c r="A38" s="9"/>
      <c r="B38" s="47"/>
      <c r="C38" s="47"/>
      <c r="D38" s="47"/>
      <c r="E38" s="47"/>
      <c r="F38" s="47"/>
      <c r="G38" s="47"/>
      <c r="H38" s="47"/>
      <c r="I38" s="18"/>
      <c r="J38" s="18"/>
    </row>
  </sheetData>
  <sortState ref="B5:H39">
    <sortCondition ref="H5:H39"/>
  </sortState>
  <mergeCells count="11">
    <mergeCell ref="K2:K3"/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F16" sqref="F16"/>
    </sheetView>
  </sheetViews>
  <sheetFormatPr defaultRowHeight="15" x14ac:dyDescent="0.25"/>
  <cols>
    <col min="1" max="1" width="4.140625" customWidth="1"/>
    <col min="2" max="2" width="27.42578125" customWidth="1"/>
    <col min="4" max="4" width="8.7109375" customWidth="1"/>
    <col min="5" max="7" width="8.140625" customWidth="1"/>
    <col min="8" max="8" width="11.140625" customWidth="1"/>
    <col min="9" max="9" width="8.140625" customWidth="1"/>
    <col min="11" max="11" width="11.42578125" customWidth="1"/>
  </cols>
  <sheetData>
    <row r="1" spans="1:11" x14ac:dyDescent="0.25">
      <c r="E1" s="46" t="s">
        <v>262</v>
      </c>
      <c r="F1" s="46"/>
      <c r="G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  <c r="K4" s="56"/>
    </row>
    <row r="5" spans="1:11" x14ac:dyDescent="0.25">
      <c r="A5" s="2">
        <v>1</v>
      </c>
      <c r="B5" s="3" t="s">
        <v>14</v>
      </c>
      <c r="C5" s="4">
        <v>16</v>
      </c>
      <c r="D5" s="3" t="s">
        <v>12</v>
      </c>
      <c r="E5" s="1">
        <v>301</v>
      </c>
      <c r="F5" s="32">
        <v>1.6666666666666667</v>
      </c>
      <c r="G5" s="32">
        <v>2.1090277777777779</v>
      </c>
      <c r="H5" s="32">
        <f t="shared" ref="H5:H12" si="0" xml:space="preserve"> SUM(G5-F5)</f>
        <v>0.4423611111111112</v>
      </c>
      <c r="I5" s="8">
        <v>1</v>
      </c>
      <c r="J5" s="2">
        <v>1</v>
      </c>
      <c r="K5" s="2">
        <v>2</v>
      </c>
    </row>
    <row r="6" spans="1:11" x14ac:dyDescent="0.25">
      <c r="A6" s="2">
        <v>2</v>
      </c>
      <c r="B6" s="5" t="s">
        <v>146</v>
      </c>
      <c r="C6" s="6">
        <v>1999</v>
      </c>
      <c r="D6" s="3" t="s">
        <v>216</v>
      </c>
      <c r="E6" s="1">
        <v>315</v>
      </c>
      <c r="F6" s="32">
        <v>1.6666666666666667</v>
      </c>
      <c r="G6" s="32">
        <v>2.1333333333333333</v>
      </c>
      <c r="H6" s="32">
        <f t="shared" si="0"/>
        <v>0.46666666666666656</v>
      </c>
      <c r="I6" s="8">
        <v>2</v>
      </c>
      <c r="J6" s="2"/>
      <c r="K6" s="2">
        <v>2</v>
      </c>
    </row>
    <row r="7" spans="1:11" x14ac:dyDescent="0.25">
      <c r="A7" s="2">
        <v>3</v>
      </c>
      <c r="B7" s="3" t="s">
        <v>82</v>
      </c>
      <c r="C7" s="4">
        <v>16</v>
      </c>
      <c r="D7" s="3" t="s">
        <v>81</v>
      </c>
      <c r="E7" s="1">
        <v>306</v>
      </c>
      <c r="F7" s="32">
        <v>1.6666666666666667</v>
      </c>
      <c r="G7" s="32">
        <v>2.3819444444444442</v>
      </c>
      <c r="H7" s="32">
        <f t="shared" si="0"/>
        <v>0.71527777777777746</v>
      </c>
      <c r="I7" s="8">
        <v>3</v>
      </c>
      <c r="J7" s="2">
        <v>2</v>
      </c>
      <c r="K7" s="2" t="s">
        <v>259</v>
      </c>
    </row>
    <row r="8" spans="1:11" x14ac:dyDescent="0.25">
      <c r="A8" s="2">
        <v>4</v>
      </c>
      <c r="B8" s="3" t="s">
        <v>121</v>
      </c>
      <c r="C8" s="4">
        <v>17</v>
      </c>
      <c r="D8" s="3" t="s">
        <v>62</v>
      </c>
      <c r="E8" s="1">
        <v>313</v>
      </c>
      <c r="F8" s="32">
        <v>1.6666666666666667</v>
      </c>
      <c r="G8" s="32">
        <v>2.4701388888888887</v>
      </c>
      <c r="H8" s="32">
        <f t="shared" si="0"/>
        <v>0.80347222222222192</v>
      </c>
      <c r="I8" s="8">
        <v>4</v>
      </c>
      <c r="J8" s="2">
        <v>3</v>
      </c>
      <c r="K8" s="2" t="s">
        <v>259</v>
      </c>
    </row>
    <row r="9" spans="1:11" x14ac:dyDescent="0.25">
      <c r="A9" s="2">
        <v>5</v>
      </c>
      <c r="B9" s="3" t="s">
        <v>119</v>
      </c>
      <c r="C9" s="4">
        <v>17</v>
      </c>
      <c r="D9" s="3" t="s">
        <v>62</v>
      </c>
      <c r="E9" s="1">
        <v>312</v>
      </c>
      <c r="F9" s="32">
        <v>1.6666666666666667</v>
      </c>
      <c r="G9" s="32">
        <v>2.4756944444444442</v>
      </c>
      <c r="H9" s="32">
        <f t="shared" si="0"/>
        <v>0.80902777777777746</v>
      </c>
      <c r="I9" s="8">
        <v>5</v>
      </c>
      <c r="J9" s="2">
        <v>4</v>
      </c>
      <c r="K9" s="2" t="s">
        <v>259</v>
      </c>
    </row>
    <row r="10" spans="1:11" x14ac:dyDescent="0.25">
      <c r="A10" s="2">
        <v>6</v>
      </c>
      <c r="B10" s="3" t="s">
        <v>45</v>
      </c>
      <c r="C10" s="4">
        <v>17</v>
      </c>
      <c r="D10" s="3" t="s">
        <v>37</v>
      </c>
      <c r="E10" s="1">
        <v>302</v>
      </c>
      <c r="F10" s="32">
        <v>1.6666666666666667</v>
      </c>
      <c r="G10" s="32">
        <v>2.6041666666666665</v>
      </c>
      <c r="H10" s="32">
        <f t="shared" si="0"/>
        <v>0.93749999999999978</v>
      </c>
      <c r="I10" s="8">
        <v>6</v>
      </c>
      <c r="J10" s="2">
        <v>5</v>
      </c>
      <c r="K10" s="2"/>
    </row>
    <row r="11" spans="1:11" x14ac:dyDescent="0.25">
      <c r="A11" s="2">
        <v>7</v>
      </c>
      <c r="B11" s="3" t="s">
        <v>89</v>
      </c>
      <c r="C11" s="4">
        <v>17</v>
      </c>
      <c r="D11" s="3" t="s">
        <v>72</v>
      </c>
      <c r="E11" s="1">
        <v>308</v>
      </c>
      <c r="F11" s="32">
        <v>1.6666666666666667</v>
      </c>
      <c r="G11" s="32">
        <v>2.6388888888888888</v>
      </c>
      <c r="H11" s="32">
        <f t="shared" si="0"/>
        <v>0.9722222222222221</v>
      </c>
      <c r="I11" s="8">
        <v>7</v>
      </c>
      <c r="J11" s="2">
        <v>6</v>
      </c>
      <c r="K11" s="2"/>
    </row>
    <row r="12" spans="1:11" x14ac:dyDescent="0.25">
      <c r="A12" s="2">
        <v>8</v>
      </c>
      <c r="B12" s="3" t="s">
        <v>120</v>
      </c>
      <c r="C12" s="4">
        <v>16</v>
      </c>
      <c r="D12" s="3" t="s">
        <v>62</v>
      </c>
      <c r="E12" s="1">
        <v>311</v>
      </c>
      <c r="F12" s="32">
        <v>1.6666666666666667</v>
      </c>
      <c r="G12" s="32">
        <v>2.7305555555555556</v>
      </c>
      <c r="H12" s="32">
        <f t="shared" si="0"/>
        <v>1.0638888888888889</v>
      </c>
      <c r="I12" s="8">
        <v>8</v>
      </c>
      <c r="J12" s="2">
        <v>7</v>
      </c>
      <c r="K12" s="2"/>
    </row>
  </sheetData>
  <sortState ref="B5:H12">
    <sortCondition ref="H5:H12"/>
  </sortState>
  <mergeCells count="11">
    <mergeCell ref="K2:K4"/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F25" sqref="F25"/>
    </sheetView>
  </sheetViews>
  <sheetFormatPr defaultRowHeight="15" x14ac:dyDescent="0.25"/>
  <cols>
    <col min="1" max="1" width="4.140625" customWidth="1"/>
    <col min="2" max="2" width="24.5703125" customWidth="1"/>
    <col min="5" max="7" width="9" customWidth="1"/>
    <col min="8" max="8" width="12.85546875" customWidth="1"/>
    <col min="9" max="9" width="9" customWidth="1"/>
    <col min="11" max="11" width="10.85546875" customWidth="1"/>
  </cols>
  <sheetData>
    <row r="1" spans="1:11" x14ac:dyDescent="0.25">
      <c r="D1" s="46" t="s">
        <v>265</v>
      </c>
      <c r="E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  <c r="K4" s="56"/>
    </row>
    <row r="5" spans="1:11" x14ac:dyDescent="0.25">
      <c r="A5" s="2">
        <v>1</v>
      </c>
      <c r="B5" s="3" t="s">
        <v>223</v>
      </c>
      <c r="C5" s="4">
        <v>17</v>
      </c>
      <c r="D5" s="3" t="s">
        <v>50</v>
      </c>
      <c r="E5" s="21">
        <v>343</v>
      </c>
      <c r="F5" s="32">
        <v>1.875</v>
      </c>
      <c r="G5" s="32">
        <v>2.4763888888888888</v>
      </c>
      <c r="H5" s="32">
        <f t="shared" ref="H5:H15" si="0" xml:space="preserve"> SUM(G5-F5)</f>
        <v>0.60138888888888875</v>
      </c>
      <c r="I5" s="2">
        <v>1</v>
      </c>
      <c r="J5" s="2"/>
      <c r="K5" s="2">
        <v>1</v>
      </c>
    </row>
    <row r="6" spans="1:11" x14ac:dyDescent="0.25">
      <c r="A6" s="2">
        <v>2</v>
      </c>
      <c r="B6" s="3" t="s">
        <v>15</v>
      </c>
      <c r="C6" s="4">
        <v>17</v>
      </c>
      <c r="D6" s="3" t="s">
        <v>16</v>
      </c>
      <c r="E6" s="21">
        <v>330</v>
      </c>
      <c r="F6" s="32">
        <v>1.875</v>
      </c>
      <c r="G6" s="32">
        <v>2.4812499999999997</v>
      </c>
      <c r="H6" s="32">
        <f t="shared" si="0"/>
        <v>0.60624999999999973</v>
      </c>
      <c r="I6" s="2">
        <v>2</v>
      </c>
      <c r="J6" s="2">
        <v>1</v>
      </c>
      <c r="K6" s="2">
        <v>1</v>
      </c>
    </row>
    <row r="7" spans="1:11" x14ac:dyDescent="0.25">
      <c r="A7" s="2">
        <v>3</v>
      </c>
      <c r="B7" s="5" t="s">
        <v>59</v>
      </c>
      <c r="C7" s="6">
        <v>16</v>
      </c>
      <c r="D7" s="3" t="s">
        <v>50</v>
      </c>
      <c r="E7" s="2">
        <v>334</v>
      </c>
      <c r="F7" s="32">
        <v>1.875</v>
      </c>
      <c r="G7" s="33">
        <v>2.4923611111111112</v>
      </c>
      <c r="H7" s="32">
        <f t="shared" si="0"/>
        <v>0.61736111111111125</v>
      </c>
      <c r="I7" s="8">
        <v>3</v>
      </c>
      <c r="J7" s="2">
        <v>2</v>
      </c>
      <c r="K7" s="2">
        <v>1</v>
      </c>
    </row>
    <row r="8" spans="1:11" x14ac:dyDescent="0.25">
      <c r="A8" s="2">
        <v>4</v>
      </c>
      <c r="B8" s="3" t="s">
        <v>47</v>
      </c>
      <c r="C8" s="4">
        <v>17</v>
      </c>
      <c r="D8" s="3" t="s">
        <v>37</v>
      </c>
      <c r="E8" s="21">
        <v>333</v>
      </c>
      <c r="F8" s="32">
        <v>1.875</v>
      </c>
      <c r="G8" s="32">
        <v>2.536111111111111</v>
      </c>
      <c r="H8" s="32">
        <f t="shared" si="0"/>
        <v>0.66111111111111098</v>
      </c>
      <c r="I8" s="2">
        <v>4</v>
      </c>
      <c r="J8" s="2">
        <v>3</v>
      </c>
      <c r="K8" s="2">
        <v>2</v>
      </c>
    </row>
    <row r="9" spans="1:11" x14ac:dyDescent="0.25">
      <c r="A9" s="2">
        <v>5</v>
      </c>
      <c r="B9" s="3" t="s">
        <v>75</v>
      </c>
      <c r="C9" s="4">
        <v>17</v>
      </c>
      <c r="D9" s="3" t="s">
        <v>62</v>
      </c>
      <c r="E9" s="21">
        <v>336</v>
      </c>
      <c r="F9" s="32">
        <v>1.875</v>
      </c>
      <c r="G9" s="32">
        <v>2.6659722222222224</v>
      </c>
      <c r="H9" s="32">
        <f t="shared" si="0"/>
        <v>0.79097222222222241</v>
      </c>
      <c r="I9" s="2">
        <v>5</v>
      </c>
      <c r="J9" s="2">
        <v>4</v>
      </c>
      <c r="K9" s="2">
        <v>3</v>
      </c>
    </row>
    <row r="10" spans="1:11" x14ac:dyDescent="0.25">
      <c r="A10" s="2">
        <v>6</v>
      </c>
      <c r="B10" s="5" t="s">
        <v>208</v>
      </c>
      <c r="C10" s="6">
        <v>16</v>
      </c>
      <c r="D10" s="3" t="s">
        <v>165</v>
      </c>
      <c r="E10" s="2">
        <v>342</v>
      </c>
      <c r="F10" s="32">
        <v>1.875</v>
      </c>
      <c r="G10" s="33">
        <v>2.7215277777777778</v>
      </c>
      <c r="H10" s="32">
        <f t="shared" si="0"/>
        <v>0.84652777777777777</v>
      </c>
      <c r="I10" s="8">
        <v>6</v>
      </c>
      <c r="J10" s="2">
        <v>5</v>
      </c>
      <c r="K10" s="2" t="s">
        <v>261</v>
      </c>
    </row>
    <row r="11" spans="1:11" x14ac:dyDescent="0.25">
      <c r="A11" s="2">
        <v>7</v>
      </c>
      <c r="B11" s="5" t="s">
        <v>73</v>
      </c>
      <c r="C11" s="6">
        <v>17</v>
      </c>
      <c r="D11" s="3" t="s">
        <v>62</v>
      </c>
      <c r="E11" s="2">
        <v>335</v>
      </c>
      <c r="F11" s="32">
        <v>1.875</v>
      </c>
      <c r="G11" s="33">
        <v>2.8555555555555556</v>
      </c>
      <c r="H11" s="32">
        <f t="shared" si="0"/>
        <v>0.98055555555555562</v>
      </c>
      <c r="I11" s="2">
        <v>7</v>
      </c>
      <c r="J11" s="2">
        <v>6</v>
      </c>
      <c r="K11" s="2" t="s">
        <v>260</v>
      </c>
    </row>
    <row r="12" spans="1:11" x14ac:dyDescent="0.25">
      <c r="A12" s="2">
        <v>8</v>
      </c>
      <c r="B12" s="5" t="s">
        <v>17</v>
      </c>
      <c r="C12" s="6">
        <v>16</v>
      </c>
      <c r="D12" s="3" t="s">
        <v>18</v>
      </c>
      <c r="E12" s="2">
        <v>331</v>
      </c>
      <c r="F12" s="32">
        <v>1.875</v>
      </c>
      <c r="G12" s="33">
        <v>2.9812499999999997</v>
      </c>
      <c r="H12" s="32">
        <f t="shared" si="0"/>
        <v>1.1062499999999997</v>
      </c>
      <c r="I12" s="2">
        <v>8</v>
      </c>
      <c r="J12" s="2">
        <v>7</v>
      </c>
      <c r="K12" s="2" t="s">
        <v>259</v>
      </c>
    </row>
    <row r="13" spans="1:11" x14ac:dyDescent="0.25">
      <c r="A13" s="2">
        <v>9</v>
      </c>
      <c r="B13" s="5" t="s">
        <v>77</v>
      </c>
      <c r="C13" s="6">
        <v>16</v>
      </c>
      <c r="D13" s="3" t="s">
        <v>62</v>
      </c>
      <c r="E13" s="2">
        <v>338</v>
      </c>
      <c r="F13" s="32">
        <v>1.875</v>
      </c>
      <c r="G13" s="33">
        <v>3.0874999999999999</v>
      </c>
      <c r="H13" s="32">
        <f t="shared" si="0"/>
        <v>1.2124999999999999</v>
      </c>
      <c r="I13" s="2">
        <v>9</v>
      </c>
      <c r="J13" s="2">
        <v>8</v>
      </c>
      <c r="K13" s="2" t="s">
        <v>259</v>
      </c>
    </row>
    <row r="14" spans="1:11" x14ac:dyDescent="0.25">
      <c r="A14" s="2">
        <v>10</v>
      </c>
      <c r="B14" s="5" t="s">
        <v>76</v>
      </c>
      <c r="C14" s="6">
        <v>17</v>
      </c>
      <c r="D14" s="3" t="s">
        <v>62</v>
      </c>
      <c r="E14" s="2">
        <v>337</v>
      </c>
      <c r="F14" s="32">
        <v>1.875</v>
      </c>
      <c r="G14" s="33">
        <v>3.1576388888888887</v>
      </c>
      <c r="H14" s="32">
        <f t="shared" si="0"/>
        <v>1.2826388888888887</v>
      </c>
      <c r="I14" s="2">
        <v>10</v>
      </c>
      <c r="J14" s="2">
        <v>9</v>
      </c>
      <c r="K14" s="2"/>
    </row>
    <row r="15" spans="1:11" x14ac:dyDescent="0.25">
      <c r="A15" s="2">
        <v>11</v>
      </c>
      <c r="B15" s="5" t="s">
        <v>229</v>
      </c>
      <c r="C15" s="6">
        <v>16</v>
      </c>
      <c r="D15" s="3" t="s">
        <v>62</v>
      </c>
      <c r="E15" s="2">
        <v>344</v>
      </c>
      <c r="F15" s="32">
        <v>1.875</v>
      </c>
      <c r="G15" s="33">
        <v>3.5097222222222224</v>
      </c>
      <c r="H15" s="32">
        <f t="shared" si="0"/>
        <v>1.6347222222222224</v>
      </c>
      <c r="I15" s="8">
        <v>11</v>
      </c>
      <c r="J15" s="2">
        <v>10</v>
      </c>
      <c r="K15" s="2"/>
    </row>
  </sheetData>
  <sortState ref="B5:H18">
    <sortCondition ref="H5:H18"/>
  </sortState>
  <mergeCells count="11">
    <mergeCell ref="K2:K4"/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B1" workbookViewId="0">
      <selection activeCell="E1" sqref="E1"/>
    </sheetView>
  </sheetViews>
  <sheetFormatPr defaultRowHeight="15" x14ac:dyDescent="0.25"/>
  <cols>
    <col min="1" max="1" width="4.140625" customWidth="1"/>
    <col min="2" max="2" width="25.5703125" customWidth="1"/>
    <col min="4" max="4" width="11.140625" customWidth="1"/>
    <col min="5" max="9" width="9.85546875" customWidth="1"/>
    <col min="11" max="11" width="11.28515625" customWidth="1"/>
  </cols>
  <sheetData>
    <row r="1" spans="1:11" x14ac:dyDescent="0.25">
      <c r="E1" s="46" t="s">
        <v>263</v>
      </c>
      <c r="F1" s="46"/>
      <c r="G1" s="46"/>
    </row>
    <row r="2" spans="1:11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  <c r="K2" s="54" t="s">
        <v>258</v>
      </c>
    </row>
    <row r="3" spans="1:11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  <c r="K3" s="55"/>
    </row>
    <row r="4" spans="1:11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  <c r="K4" s="56"/>
    </row>
    <row r="5" spans="1:11" x14ac:dyDescent="0.25">
      <c r="A5" s="2">
        <v>1</v>
      </c>
      <c r="B5" s="3" t="s">
        <v>60</v>
      </c>
      <c r="C5" s="4">
        <v>1998</v>
      </c>
      <c r="D5" s="3" t="s">
        <v>50</v>
      </c>
      <c r="E5" s="1">
        <v>360</v>
      </c>
      <c r="F5" s="32">
        <v>1.6666666666666667</v>
      </c>
      <c r="G5" s="32">
        <v>2.3201388888888888</v>
      </c>
      <c r="H5" s="32">
        <f xml:space="preserve"> SUM(G5-F5)</f>
        <v>0.65347222222222201</v>
      </c>
      <c r="I5" s="8">
        <v>1</v>
      </c>
      <c r="J5" s="2">
        <v>1</v>
      </c>
      <c r="K5" s="2" t="s">
        <v>260</v>
      </c>
    </row>
    <row r="6" spans="1:11" x14ac:dyDescent="0.25">
      <c r="A6" s="2">
        <v>3</v>
      </c>
      <c r="B6" s="5" t="s">
        <v>147</v>
      </c>
      <c r="C6" s="6">
        <v>1990</v>
      </c>
      <c r="D6" s="5" t="s">
        <v>144</v>
      </c>
      <c r="E6" s="2">
        <v>362</v>
      </c>
      <c r="F6" s="32">
        <v>1.6666666666666667</v>
      </c>
      <c r="G6" s="33">
        <v>2.3298611111111112</v>
      </c>
      <c r="H6" s="32">
        <f xml:space="preserve"> SUM(G6-F6)</f>
        <v>0.66319444444444442</v>
      </c>
      <c r="I6" s="2">
        <v>2</v>
      </c>
      <c r="J6" s="2"/>
      <c r="K6" s="2" t="s">
        <v>260</v>
      </c>
    </row>
  </sheetData>
  <mergeCells count="11">
    <mergeCell ref="K2:K4"/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E27" sqref="E27"/>
    </sheetView>
  </sheetViews>
  <sheetFormatPr defaultRowHeight="15" x14ac:dyDescent="0.25"/>
  <cols>
    <col min="1" max="1" width="4.42578125" customWidth="1"/>
    <col min="2" max="2" width="22.28515625" customWidth="1"/>
    <col min="3" max="3" width="7.5703125" customWidth="1"/>
    <col min="4" max="4" width="24" customWidth="1"/>
    <col min="5" max="5" width="7.7109375" customWidth="1"/>
    <col min="6" max="6" width="11.28515625" customWidth="1"/>
    <col min="7" max="7" width="9.42578125" customWidth="1"/>
    <col min="8" max="8" width="12.85546875" customWidth="1"/>
    <col min="9" max="9" width="7.7109375" customWidth="1"/>
  </cols>
  <sheetData>
    <row r="1" spans="1:10" x14ac:dyDescent="0.25">
      <c r="E1" s="46" t="s">
        <v>264</v>
      </c>
      <c r="F1" s="46"/>
      <c r="G1" s="46"/>
    </row>
    <row r="2" spans="1:10" ht="15" customHeight="1" x14ac:dyDescent="0.25">
      <c r="A2" s="49" t="s">
        <v>7</v>
      </c>
      <c r="B2" s="49" t="s">
        <v>1</v>
      </c>
      <c r="C2" s="49" t="s">
        <v>4</v>
      </c>
      <c r="D2" s="49" t="s">
        <v>2</v>
      </c>
      <c r="E2" s="49" t="s">
        <v>6</v>
      </c>
      <c r="F2" s="50" t="s">
        <v>140</v>
      </c>
      <c r="G2" s="50" t="s">
        <v>5</v>
      </c>
      <c r="H2" s="50" t="s">
        <v>138</v>
      </c>
      <c r="I2" s="50" t="s">
        <v>0</v>
      </c>
      <c r="J2" s="49" t="s">
        <v>3</v>
      </c>
    </row>
    <row r="3" spans="1:10" ht="15" customHeight="1" x14ac:dyDescent="0.25">
      <c r="A3" s="49"/>
      <c r="B3" s="49"/>
      <c r="C3" s="49"/>
      <c r="D3" s="49"/>
      <c r="E3" s="49"/>
      <c r="F3" s="51"/>
      <c r="G3" s="51"/>
      <c r="H3" s="51"/>
      <c r="I3" s="51"/>
      <c r="J3" s="49"/>
    </row>
    <row r="4" spans="1:10" x14ac:dyDescent="0.25">
      <c r="A4" s="49"/>
      <c r="B4" s="49"/>
      <c r="C4" s="49"/>
      <c r="D4" s="49"/>
      <c r="E4" s="49"/>
      <c r="F4" s="52"/>
      <c r="G4" s="52"/>
      <c r="H4" s="52"/>
      <c r="I4" s="52"/>
      <c r="J4" s="49"/>
    </row>
    <row r="5" spans="1:10" x14ac:dyDescent="0.25">
      <c r="A5" s="2">
        <v>1</v>
      </c>
      <c r="B5" s="5" t="s">
        <v>143</v>
      </c>
      <c r="C5" s="6">
        <v>1967</v>
      </c>
      <c r="D5" s="5" t="s">
        <v>144</v>
      </c>
      <c r="E5" s="2">
        <v>375</v>
      </c>
      <c r="F5" s="33">
        <v>2.0833333333333335</v>
      </c>
      <c r="G5" s="37">
        <v>2.6569444444444446</v>
      </c>
      <c r="H5" s="37">
        <f t="shared" ref="H5:H20" si="0" xml:space="preserve"> SUM(G5-F5)</f>
        <v>0.57361111111111107</v>
      </c>
      <c r="I5" s="2">
        <v>1</v>
      </c>
      <c r="J5" s="2"/>
    </row>
    <row r="6" spans="1:10" x14ac:dyDescent="0.25">
      <c r="A6" s="2">
        <v>2</v>
      </c>
      <c r="B6" s="5" t="s">
        <v>142</v>
      </c>
      <c r="C6" s="6">
        <v>1981</v>
      </c>
      <c r="D6" s="5" t="s">
        <v>144</v>
      </c>
      <c r="E6" s="2">
        <v>374</v>
      </c>
      <c r="F6" s="33">
        <v>2.0833333333333335</v>
      </c>
      <c r="G6" s="37">
        <v>2.6999999999999997</v>
      </c>
      <c r="H6" s="37">
        <f t="shared" si="0"/>
        <v>0.61666666666666625</v>
      </c>
      <c r="I6" s="2">
        <v>2</v>
      </c>
      <c r="J6" s="2"/>
    </row>
    <row r="7" spans="1:10" x14ac:dyDescent="0.25">
      <c r="A7" s="2">
        <v>3</v>
      </c>
      <c r="B7" s="3" t="s">
        <v>211</v>
      </c>
      <c r="C7" s="4">
        <v>1966</v>
      </c>
      <c r="D7" s="42" t="s">
        <v>249</v>
      </c>
      <c r="E7" s="21">
        <v>380</v>
      </c>
      <c r="F7" s="33">
        <v>2.0833333333333335</v>
      </c>
      <c r="G7" s="31">
        <v>2.7006944444444443</v>
      </c>
      <c r="H7" s="37">
        <f t="shared" si="0"/>
        <v>0.61736111111111081</v>
      </c>
      <c r="I7" s="2">
        <v>3</v>
      </c>
      <c r="J7" s="2"/>
    </row>
    <row r="8" spans="1:10" x14ac:dyDescent="0.25">
      <c r="A8" s="2">
        <v>4</v>
      </c>
      <c r="B8" s="3" t="s">
        <v>226</v>
      </c>
      <c r="C8" s="4">
        <v>1963</v>
      </c>
      <c r="D8" s="42" t="s">
        <v>250</v>
      </c>
      <c r="E8" s="21">
        <v>395</v>
      </c>
      <c r="F8" s="33">
        <v>2.0833333333333335</v>
      </c>
      <c r="G8" s="31">
        <v>2.7083333333333335</v>
      </c>
      <c r="H8" s="37">
        <f t="shared" si="0"/>
        <v>0.625</v>
      </c>
      <c r="I8" s="2">
        <v>4</v>
      </c>
      <c r="J8" s="2"/>
    </row>
    <row r="9" spans="1:10" x14ac:dyDescent="0.25">
      <c r="A9" s="2">
        <v>5</v>
      </c>
      <c r="B9" s="5" t="s">
        <v>228</v>
      </c>
      <c r="C9" s="6">
        <v>1974</v>
      </c>
      <c r="D9" s="40" t="s">
        <v>144</v>
      </c>
      <c r="E9" s="2">
        <v>393</v>
      </c>
      <c r="F9" s="33">
        <v>2.0833333333333335</v>
      </c>
      <c r="G9" s="37">
        <v>2.7326388888888888</v>
      </c>
      <c r="H9" s="37">
        <f t="shared" si="0"/>
        <v>0.64930555555555536</v>
      </c>
      <c r="I9" s="2">
        <v>5</v>
      </c>
      <c r="J9" s="2"/>
    </row>
    <row r="10" spans="1:10" x14ac:dyDescent="0.25">
      <c r="A10" s="2">
        <v>6</v>
      </c>
      <c r="B10" s="5" t="s">
        <v>225</v>
      </c>
      <c r="C10" s="6">
        <v>1976</v>
      </c>
      <c r="D10" s="40" t="s">
        <v>144</v>
      </c>
      <c r="E10" s="2">
        <v>396</v>
      </c>
      <c r="F10" s="33">
        <v>2.0833333333333335</v>
      </c>
      <c r="G10" s="37">
        <v>2.7583333333333333</v>
      </c>
      <c r="H10" s="37">
        <f t="shared" si="0"/>
        <v>0.67499999999999982</v>
      </c>
      <c r="I10" s="2">
        <v>6</v>
      </c>
      <c r="J10" s="2"/>
    </row>
    <row r="11" spans="1:10" x14ac:dyDescent="0.25">
      <c r="A11" s="2">
        <v>7</v>
      </c>
      <c r="B11" s="5" t="s">
        <v>145</v>
      </c>
      <c r="C11" s="6">
        <v>1980</v>
      </c>
      <c r="D11" s="40" t="s">
        <v>144</v>
      </c>
      <c r="E11" s="2">
        <v>372</v>
      </c>
      <c r="F11" s="33">
        <v>2.0833333333333335</v>
      </c>
      <c r="G11" s="37">
        <v>2.7701388888888889</v>
      </c>
      <c r="H11" s="37">
        <f t="shared" si="0"/>
        <v>0.68680555555555545</v>
      </c>
      <c r="I11" s="2">
        <v>7</v>
      </c>
      <c r="J11" s="2"/>
    </row>
    <row r="12" spans="1:10" x14ac:dyDescent="0.25">
      <c r="A12" s="2">
        <v>8</v>
      </c>
      <c r="B12" s="5" t="s">
        <v>172</v>
      </c>
      <c r="C12" s="6">
        <v>1959</v>
      </c>
      <c r="D12" s="40" t="s">
        <v>173</v>
      </c>
      <c r="E12" s="2">
        <v>377</v>
      </c>
      <c r="F12" s="33">
        <v>2.0833333333333335</v>
      </c>
      <c r="G12" s="37">
        <v>2.7708333333333335</v>
      </c>
      <c r="H12" s="37">
        <f t="shared" si="0"/>
        <v>0.6875</v>
      </c>
      <c r="I12" s="2">
        <v>8</v>
      </c>
      <c r="J12" s="2"/>
    </row>
    <row r="13" spans="1:10" x14ac:dyDescent="0.25">
      <c r="A13" s="2">
        <v>9</v>
      </c>
      <c r="B13" s="5" t="s">
        <v>48</v>
      </c>
      <c r="C13" s="6">
        <v>1999</v>
      </c>
      <c r="D13" s="40" t="s">
        <v>251</v>
      </c>
      <c r="E13" s="2">
        <v>370</v>
      </c>
      <c r="F13" s="33">
        <v>2.0833333333333335</v>
      </c>
      <c r="G13" s="37">
        <v>2.786805555555556</v>
      </c>
      <c r="H13" s="37">
        <f t="shared" si="0"/>
        <v>0.7034722222222225</v>
      </c>
      <c r="I13" s="2">
        <v>9</v>
      </c>
      <c r="J13" s="2"/>
    </row>
    <row r="14" spans="1:10" x14ac:dyDescent="0.25">
      <c r="A14" s="2">
        <v>10</v>
      </c>
      <c r="B14" s="3" t="s">
        <v>141</v>
      </c>
      <c r="C14" s="4">
        <v>1989</v>
      </c>
      <c r="D14" s="42" t="s">
        <v>144</v>
      </c>
      <c r="E14" s="43">
        <v>376</v>
      </c>
      <c r="F14" s="33">
        <v>2.0833333333333335</v>
      </c>
      <c r="G14" s="31">
        <v>2.7909722222222224</v>
      </c>
      <c r="H14" s="37" t="s">
        <v>256</v>
      </c>
      <c r="I14" s="2">
        <v>10</v>
      </c>
      <c r="J14" s="2"/>
    </row>
    <row r="15" spans="1:10" x14ac:dyDescent="0.25">
      <c r="A15" s="2">
        <v>11</v>
      </c>
      <c r="B15" s="5" t="s">
        <v>213</v>
      </c>
      <c r="C15" s="6">
        <v>1954</v>
      </c>
      <c r="D15" s="40" t="s">
        <v>144</v>
      </c>
      <c r="E15" s="2">
        <v>382</v>
      </c>
      <c r="F15" s="33">
        <v>2.0833333333333335</v>
      </c>
      <c r="G15" s="37">
        <v>2.7958333333333329</v>
      </c>
      <c r="H15" s="37">
        <f t="shared" si="0"/>
        <v>0.71249999999999947</v>
      </c>
      <c r="I15" s="2">
        <v>11</v>
      </c>
      <c r="J15" s="2"/>
    </row>
    <row r="16" spans="1:10" x14ac:dyDescent="0.25">
      <c r="A16" s="2">
        <v>12</v>
      </c>
      <c r="B16" s="5" t="s">
        <v>202</v>
      </c>
      <c r="C16" s="6">
        <v>1950</v>
      </c>
      <c r="D16" s="40" t="s">
        <v>144</v>
      </c>
      <c r="E16" s="2">
        <v>378</v>
      </c>
      <c r="F16" s="33">
        <v>2.0833333333333335</v>
      </c>
      <c r="G16" s="37">
        <v>2.806944444444444</v>
      </c>
      <c r="H16" s="37">
        <f t="shared" si="0"/>
        <v>0.72361111111111054</v>
      </c>
      <c r="I16" s="2">
        <v>12</v>
      </c>
      <c r="J16" s="2"/>
    </row>
    <row r="17" spans="1:10" x14ac:dyDescent="0.25">
      <c r="A17" s="2">
        <v>13</v>
      </c>
      <c r="B17" s="5" t="s">
        <v>212</v>
      </c>
      <c r="C17" s="6">
        <v>1964</v>
      </c>
      <c r="D17" s="40" t="s">
        <v>144</v>
      </c>
      <c r="E17" s="2">
        <v>381</v>
      </c>
      <c r="F17" s="33">
        <v>2.0833333333333335</v>
      </c>
      <c r="G17" s="37">
        <v>2.8236111111111111</v>
      </c>
      <c r="H17" s="37">
        <f t="shared" si="0"/>
        <v>0.74027777777777759</v>
      </c>
      <c r="I17" s="2">
        <v>13</v>
      </c>
      <c r="J17" s="2"/>
    </row>
    <row r="18" spans="1:10" x14ac:dyDescent="0.25">
      <c r="A18" s="2">
        <v>14</v>
      </c>
      <c r="B18" s="5" t="s">
        <v>227</v>
      </c>
      <c r="C18" s="6">
        <v>1972</v>
      </c>
      <c r="D18" s="40" t="s">
        <v>250</v>
      </c>
      <c r="E18" s="2">
        <v>394</v>
      </c>
      <c r="F18" s="33">
        <v>2.0833333333333335</v>
      </c>
      <c r="G18" s="37">
        <v>2.848611111111111</v>
      </c>
      <c r="H18" s="37">
        <f t="shared" si="0"/>
        <v>0.7652777777777775</v>
      </c>
      <c r="I18" s="2">
        <v>14</v>
      </c>
      <c r="J18" s="2"/>
    </row>
    <row r="19" spans="1:10" x14ac:dyDescent="0.25">
      <c r="A19" s="2">
        <v>15</v>
      </c>
      <c r="B19" s="5" t="s">
        <v>209</v>
      </c>
      <c r="C19" s="6">
        <v>1973</v>
      </c>
      <c r="D19" s="40" t="s">
        <v>210</v>
      </c>
      <c r="E19" s="2">
        <v>379</v>
      </c>
      <c r="F19" s="33">
        <v>2.0833333333333335</v>
      </c>
      <c r="G19" s="37">
        <v>2.8812500000000001</v>
      </c>
      <c r="H19" s="37">
        <f t="shared" si="0"/>
        <v>0.79791666666666661</v>
      </c>
      <c r="I19" s="2">
        <v>15</v>
      </c>
      <c r="J19" s="2"/>
    </row>
    <row r="20" spans="1:10" x14ac:dyDescent="0.25">
      <c r="A20" s="2">
        <v>16</v>
      </c>
      <c r="B20" s="5" t="s">
        <v>80</v>
      </c>
      <c r="C20" s="6">
        <v>1999</v>
      </c>
      <c r="D20" s="40" t="s">
        <v>246</v>
      </c>
      <c r="E20" s="2">
        <v>371</v>
      </c>
      <c r="F20" s="33">
        <v>2.0833333333333335</v>
      </c>
      <c r="G20" s="37">
        <v>2.9361111111111113</v>
      </c>
      <c r="H20" s="37">
        <f t="shared" si="0"/>
        <v>0.85277777777777786</v>
      </c>
      <c r="I20" s="2">
        <v>16</v>
      </c>
      <c r="J20" s="2"/>
    </row>
  </sheetData>
  <sortState ref="B5:H20">
    <sortCondition ref="H5:H20"/>
  </sortState>
  <mergeCells count="10">
    <mergeCell ref="A2:A4"/>
    <mergeCell ref="B2:B4"/>
    <mergeCell ref="C2:C4"/>
    <mergeCell ref="D2:D4"/>
    <mergeCell ref="E2:E4"/>
    <mergeCell ref="J2:J4"/>
    <mergeCell ref="F2:F4"/>
    <mergeCell ref="G2:G4"/>
    <mergeCell ref="H2:H4"/>
    <mergeCell ref="I2:I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workbookViewId="0">
      <selection activeCell="F30" sqref="F30"/>
    </sheetView>
  </sheetViews>
  <sheetFormatPr defaultRowHeight="15" x14ac:dyDescent="0.25"/>
  <cols>
    <col min="2" max="2" width="23.5703125" customWidth="1"/>
    <col min="8" max="8" width="13.7109375" customWidth="1"/>
  </cols>
  <sheetData>
    <row r="2" spans="1:8" x14ac:dyDescent="0.25">
      <c r="B2" t="s">
        <v>233</v>
      </c>
    </row>
    <row r="3" spans="1:8" x14ac:dyDescent="0.25">
      <c r="B3" s="46" t="s">
        <v>252</v>
      </c>
      <c r="C3" s="46"/>
      <c r="D3" s="46"/>
      <c r="E3" s="46"/>
      <c r="F3" s="46"/>
      <c r="G3" s="46"/>
    </row>
    <row r="4" spans="1:8" x14ac:dyDescent="0.25">
      <c r="B4" s="46" t="s">
        <v>137</v>
      </c>
      <c r="C4" s="46"/>
      <c r="D4" s="46"/>
      <c r="E4" s="46"/>
      <c r="F4" s="46"/>
      <c r="G4" s="46"/>
    </row>
    <row r="5" spans="1:8" x14ac:dyDescent="0.25">
      <c r="A5" t="s">
        <v>238</v>
      </c>
    </row>
    <row r="6" spans="1:8" x14ac:dyDescent="0.25">
      <c r="A6" t="s">
        <v>0</v>
      </c>
      <c r="B6" t="s">
        <v>236</v>
      </c>
      <c r="D6" t="s">
        <v>234</v>
      </c>
      <c r="F6" t="s">
        <v>235</v>
      </c>
      <c r="H6" t="s">
        <v>237</v>
      </c>
    </row>
    <row r="7" spans="1:8" x14ac:dyDescent="0.25">
      <c r="A7" s="12">
        <v>1</v>
      </c>
      <c r="B7" t="s">
        <v>239</v>
      </c>
      <c r="D7" s="45">
        <v>11</v>
      </c>
      <c r="F7" s="45">
        <v>15</v>
      </c>
      <c r="H7" s="12">
        <v>26</v>
      </c>
    </row>
    <row r="8" spans="1:8" x14ac:dyDescent="0.25">
      <c r="A8" s="12">
        <v>2</v>
      </c>
      <c r="B8" t="s">
        <v>240</v>
      </c>
      <c r="D8" s="45">
        <v>24</v>
      </c>
      <c r="F8" s="45">
        <v>15</v>
      </c>
      <c r="H8" s="12">
        <v>39</v>
      </c>
    </row>
    <row r="9" spans="1:8" x14ac:dyDescent="0.25">
      <c r="A9" s="12">
        <v>3</v>
      </c>
      <c r="B9" t="s">
        <v>242</v>
      </c>
      <c r="D9" s="45">
        <v>32</v>
      </c>
      <c r="F9" s="45">
        <v>35</v>
      </c>
      <c r="H9" s="12">
        <v>67</v>
      </c>
    </row>
    <row r="10" spans="1:8" x14ac:dyDescent="0.25">
      <c r="A10" s="12">
        <v>4</v>
      </c>
      <c r="B10" t="s">
        <v>241</v>
      </c>
      <c r="D10" s="45">
        <v>65</v>
      </c>
      <c r="F10" s="45">
        <v>33</v>
      </c>
      <c r="H10" s="12">
        <v>98</v>
      </c>
    </row>
    <row r="11" spans="1:8" x14ac:dyDescent="0.25">
      <c r="A11" s="12">
        <v>5</v>
      </c>
      <c r="B11" t="s">
        <v>243</v>
      </c>
      <c r="D11" s="45">
        <v>36</v>
      </c>
      <c r="F11" s="45">
        <v>69</v>
      </c>
      <c r="H11" s="12">
        <v>105</v>
      </c>
    </row>
    <row r="12" spans="1:8" x14ac:dyDescent="0.25">
      <c r="A12" s="12">
        <v>6</v>
      </c>
      <c r="B12" t="s">
        <v>244</v>
      </c>
      <c r="D12" s="45">
        <v>117</v>
      </c>
      <c r="F12" s="45">
        <v>65</v>
      </c>
      <c r="H12" s="12">
        <v>182</v>
      </c>
    </row>
    <row r="13" spans="1:8" x14ac:dyDescent="0.25">
      <c r="F13" s="45"/>
      <c r="H13" s="45"/>
    </row>
    <row r="14" spans="1:8" x14ac:dyDescent="0.25">
      <c r="A14" t="s">
        <v>245</v>
      </c>
    </row>
    <row r="15" spans="1:8" x14ac:dyDescent="0.25">
      <c r="A15" t="s">
        <v>0</v>
      </c>
    </row>
    <row r="16" spans="1:8" x14ac:dyDescent="0.25">
      <c r="A16" s="12">
        <v>1</v>
      </c>
      <c r="B16" t="s">
        <v>236</v>
      </c>
      <c r="D16" t="s">
        <v>234</v>
      </c>
      <c r="F16" t="s">
        <v>235</v>
      </c>
      <c r="H16" t="s">
        <v>237</v>
      </c>
    </row>
    <row r="17" spans="1:8" x14ac:dyDescent="0.25">
      <c r="A17" s="12">
        <v>2</v>
      </c>
      <c r="B17" t="s">
        <v>246</v>
      </c>
      <c r="D17" s="45">
        <v>47</v>
      </c>
      <c r="F17" s="45">
        <v>76</v>
      </c>
      <c r="H17" s="12">
        <v>123</v>
      </c>
    </row>
    <row r="18" spans="1:8" x14ac:dyDescent="0.25">
      <c r="A18" s="12">
        <v>3</v>
      </c>
      <c r="B18" t="s">
        <v>247</v>
      </c>
      <c r="D18" s="45">
        <v>49</v>
      </c>
      <c r="F18" s="45">
        <v>109</v>
      </c>
      <c r="H18" s="12">
        <v>158</v>
      </c>
    </row>
    <row r="19" spans="1:8" x14ac:dyDescent="0.25">
      <c r="A19" s="12">
        <v>4</v>
      </c>
      <c r="B19" t="s">
        <v>248</v>
      </c>
      <c r="D19" s="45">
        <v>130</v>
      </c>
      <c r="F19" s="45">
        <v>101</v>
      </c>
      <c r="H19" s="12">
        <v>231</v>
      </c>
    </row>
    <row r="21" spans="1:8" x14ac:dyDescent="0.25">
      <c r="A21" s="46" t="s">
        <v>253</v>
      </c>
    </row>
    <row r="22" spans="1:8" x14ac:dyDescent="0.25">
      <c r="B22" s="46"/>
    </row>
    <row r="23" spans="1:8" x14ac:dyDescent="0.25">
      <c r="A23" t="s">
        <v>254</v>
      </c>
    </row>
    <row r="24" spans="1:8" x14ac:dyDescent="0.25">
      <c r="A24" t="s">
        <v>255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девочки6-8л.</vt:lpstr>
      <vt:lpstr>мальчики 6-8л.</vt:lpstr>
      <vt:lpstr>девочки 9-10л.</vt:lpstr>
      <vt:lpstr>мальчики 9-10л.</vt:lpstr>
      <vt:lpstr>девочки 11-12 л.</vt:lpstr>
      <vt:lpstr>мальчики 11-12л.</vt:lpstr>
      <vt:lpstr>девушки 13-15л.</vt:lpstr>
      <vt:lpstr>юноши 13-15л.</vt:lpstr>
      <vt:lpstr>девушки 16-17л.</vt:lpstr>
      <vt:lpstr>юноши 16-17л.</vt:lpstr>
      <vt:lpstr>жненщины 18-и ст.</vt:lpstr>
      <vt:lpstr>мужчины 18 и ст.</vt:lpstr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1</cp:lastModifiedBy>
  <cp:lastPrinted>2017-04-06T10:06:11Z</cp:lastPrinted>
  <dcterms:created xsi:type="dcterms:W3CDTF">2014-03-04T03:35:35Z</dcterms:created>
  <dcterms:modified xsi:type="dcterms:W3CDTF">2017-04-06T10:06:28Z</dcterms:modified>
</cp:coreProperties>
</file>