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девушки" sheetId="1" r:id="rId1"/>
    <sheet name="юноши" sheetId="2" r:id="rId2"/>
    <sheet name="Итоговый протокол" sheetId="3" r:id="rId3"/>
  </sheets>
  <calcPr calcId="145621"/>
</workbook>
</file>

<file path=xl/calcChain.xml><?xml version="1.0" encoding="utf-8"?>
<calcChain xmlns="http://schemas.openxmlformats.org/spreadsheetml/2006/main">
  <c r="K76" i="1" l="1"/>
  <c r="K32" i="1"/>
  <c r="K88" i="1" l="1"/>
  <c r="K87" i="1"/>
  <c r="K90" i="1"/>
  <c r="K91" i="1"/>
  <c r="K89" i="1"/>
  <c r="K77" i="1"/>
  <c r="K72" i="1"/>
  <c r="K67" i="1"/>
  <c r="K70" i="1"/>
  <c r="K74" i="1"/>
  <c r="K78" i="1"/>
  <c r="K66" i="1"/>
  <c r="K68" i="1"/>
  <c r="K71" i="1"/>
  <c r="K73" i="1"/>
  <c r="K69" i="1"/>
  <c r="K75" i="1"/>
  <c r="K79" i="1"/>
  <c r="K81" i="1"/>
  <c r="K80" i="1"/>
  <c r="K65" i="1"/>
  <c r="K47" i="1"/>
  <c r="K57" i="1"/>
  <c r="K52" i="1"/>
  <c r="K59" i="1"/>
  <c r="K60" i="1"/>
  <c r="K50" i="1"/>
  <c r="K49" i="1"/>
  <c r="K51" i="1"/>
  <c r="K48" i="1"/>
  <c r="K54" i="1"/>
  <c r="K53" i="1"/>
  <c r="K61" i="1"/>
  <c r="K56" i="1"/>
  <c r="K55" i="1"/>
  <c r="K58" i="1"/>
  <c r="K46" i="1"/>
  <c r="K31" i="1"/>
  <c r="K23" i="1"/>
  <c r="K40" i="1"/>
  <c r="K24" i="1"/>
  <c r="K28" i="1"/>
  <c r="K34" i="1"/>
  <c r="K42" i="1"/>
  <c r="K39" i="1"/>
  <c r="K33" i="1"/>
  <c r="K37" i="1"/>
  <c r="K27" i="1"/>
  <c r="K29" i="1"/>
  <c r="K26" i="1"/>
  <c r="K30" i="1"/>
  <c r="K35" i="1"/>
  <c r="K38" i="1"/>
  <c r="K36" i="1"/>
  <c r="K41" i="1"/>
  <c r="K25" i="1"/>
  <c r="K10" i="1"/>
  <c r="K17" i="1"/>
  <c r="K18" i="1"/>
  <c r="K12" i="1"/>
  <c r="K6" i="1"/>
  <c r="K9" i="1"/>
  <c r="K7" i="1"/>
  <c r="K13" i="1"/>
  <c r="K14" i="1"/>
  <c r="K19" i="1"/>
  <c r="K16" i="1"/>
  <c r="K15" i="1"/>
  <c r="K11" i="1"/>
  <c r="K8" i="1"/>
</calcChain>
</file>

<file path=xl/sharedStrings.xml><?xml version="1.0" encoding="utf-8"?>
<sst xmlns="http://schemas.openxmlformats.org/spreadsheetml/2006/main" count="520" uniqueCount="262">
  <si>
    <t>Год рождения</t>
  </si>
  <si>
    <t>Организация</t>
  </si>
  <si>
    <t>Отжимания</t>
  </si>
  <si>
    <t>резульатат</t>
  </si>
  <si>
    <t>баллы</t>
  </si>
  <si>
    <t>Стрельба</t>
  </si>
  <si>
    <t>результат</t>
  </si>
  <si>
    <t>Итого</t>
  </si>
  <si>
    <t>Харина Диана</t>
  </si>
  <si>
    <t>Окт.шк.</t>
  </si>
  <si>
    <t>Петыркаева Лиза</t>
  </si>
  <si>
    <t>Булатова Рита</t>
  </si>
  <si>
    <t>Калинина Настя</t>
  </si>
  <si>
    <t>Зинатуллина Катя</t>
  </si>
  <si>
    <t xml:space="preserve">Итоговый протокол соревнований по полиатлону </t>
  </si>
  <si>
    <t xml:space="preserve">2.03.2014 год </t>
  </si>
  <si>
    <t xml:space="preserve"> Девушки:2005-2006 г.р.</t>
  </si>
  <si>
    <t>Шпиноль Юля</t>
  </si>
  <si>
    <t>Квашнина Аня</t>
  </si>
  <si>
    <t>Потапова Ирина</t>
  </si>
  <si>
    <t>Прохорова Дарья</t>
  </si>
  <si>
    <t>Петкина Катя</t>
  </si>
  <si>
    <t>Гайнутдинова Ирина</t>
  </si>
  <si>
    <t>Памятных Алена</t>
  </si>
  <si>
    <t>Кулакова Кристина</t>
  </si>
  <si>
    <t>Михновец Настя</t>
  </si>
  <si>
    <t>Вандышева Яна</t>
  </si>
  <si>
    <t>Макушева Лера</t>
  </si>
  <si>
    <t>Пустовая Света</t>
  </si>
  <si>
    <t>Лескина Катя</t>
  </si>
  <si>
    <t>Блинова Люда</t>
  </si>
  <si>
    <t>Некрасова Алена</t>
  </si>
  <si>
    <t>Кикавская Юлия</t>
  </si>
  <si>
    <t>Смертина Ксения</t>
  </si>
  <si>
    <t>Афонина Вика</t>
  </si>
  <si>
    <t>Ковис Вика</t>
  </si>
  <si>
    <t>Сахарова Яна</t>
  </si>
  <si>
    <t>Абдулаева Фариза</t>
  </si>
  <si>
    <t xml:space="preserve">Закалина Ксения </t>
  </si>
  <si>
    <t>Старкова Соня</t>
  </si>
  <si>
    <t>Трухина Ксения</t>
  </si>
  <si>
    <t>Мазур Лиза</t>
  </si>
  <si>
    <t>Девушки:2004-2003 г.р.</t>
  </si>
  <si>
    <t>Михайлова Лера</t>
  </si>
  <si>
    <t>Гарбер Ирина</t>
  </si>
  <si>
    <t>Соколова Лена</t>
  </si>
  <si>
    <t>Квашнина Дарья</t>
  </si>
  <si>
    <t>Петкина Оля</t>
  </si>
  <si>
    <t>Гостюхина Лиза</t>
  </si>
  <si>
    <t>Памятных Наташа</t>
  </si>
  <si>
    <t>Колясникова Соня</t>
  </si>
  <si>
    <t>Бобылева Аня</t>
  </si>
  <si>
    <t>Цыбенко Маша</t>
  </si>
  <si>
    <t>Литвинчук Настя</t>
  </si>
  <si>
    <t>Сафронова Алена</t>
  </si>
  <si>
    <t>Зверева Саша</t>
  </si>
  <si>
    <t>Дмитрук Злата</t>
  </si>
  <si>
    <t>Евсеева Диана</t>
  </si>
  <si>
    <t>Тарасова Настя</t>
  </si>
  <si>
    <t>Сухогузова Алина</t>
  </si>
  <si>
    <t>Калугина Варя</t>
  </si>
  <si>
    <t>Султанова Настя</t>
  </si>
  <si>
    <t>Якимова Вероника</t>
  </si>
  <si>
    <t>Девушки: 2000-2002 г.р.</t>
  </si>
  <si>
    <t>Колясникова Настя</t>
  </si>
  <si>
    <t>Медведева Маша</t>
  </si>
  <si>
    <t>Аманаева Даша</t>
  </si>
  <si>
    <t>Гобова Таня</t>
  </si>
  <si>
    <t>Чуркина Полина</t>
  </si>
  <si>
    <t>Квашнина Земфира</t>
  </si>
  <si>
    <t>Никитина Света</t>
  </si>
  <si>
    <t>Харлашкина Настя</t>
  </si>
  <si>
    <t>Караева Суман</t>
  </si>
  <si>
    <t>Лютина Уля</t>
  </si>
  <si>
    <t>Гетманова Саша</t>
  </si>
  <si>
    <t>Сухогузова Ирина</t>
  </si>
  <si>
    <t>Угрюмова Наташа</t>
  </si>
  <si>
    <t>Уфимцева Марина</t>
  </si>
  <si>
    <t>Уфимцева Надя</t>
  </si>
  <si>
    <t>Николаева Юля</t>
  </si>
  <si>
    <t>Прохорова Таня</t>
  </si>
  <si>
    <t>Мотричко Галя</t>
  </si>
  <si>
    <t>Мотречко Катя</t>
  </si>
  <si>
    <t>Колясникова Маша</t>
  </si>
  <si>
    <t>Ряхина Лида</t>
  </si>
  <si>
    <t>Прохорова Полина</t>
  </si>
  <si>
    <t>Девушки: 1998-1999 г.р.</t>
  </si>
  <si>
    <t>Девушки:1996-1997 г.р.</t>
  </si>
  <si>
    <t>2.03.2014 год п. Октябрьский</t>
  </si>
  <si>
    <t>очки</t>
  </si>
  <si>
    <t>0чки</t>
  </si>
  <si>
    <t>4:08:00-3 р.</t>
  </si>
  <si>
    <t>4:25:00- 1 юн.</t>
  </si>
  <si>
    <t>4:52:00-2 юн.</t>
  </si>
  <si>
    <t>6:11:00-3 юн.</t>
  </si>
  <si>
    <t>рез, вып.норм.</t>
  </si>
  <si>
    <t>Зах.шк.</t>
  </si>
  <si>
    <t>Обух.шк.</t>
  </si>
  <si>
    <t>Скат.шк.</t>
  </si>
  <si>
    <t>Пор.шк.</t>
  </si>
  <si>
    <t>Кочн.шк.</t>
  </si>
  <si>
    <t>Ник.шк.</t>
  </si>
  <si>
    <t>Коч.шк.</t>
  </si>
  <si>
    <t>Кваш.шк.</t>
  </si>
  <si>
    <t>место</t>
  </si>
  <si>
    <t>рез. вып. норм.</t>
  </si>
  <si>
    <t>Фамилия, имя</t>
  </si>
  <si>
    <t>рез.вып.норм.</t>
  </si>
  <si>
    <t>9:42:00-1 р.</t>
  </si>
  <si>
    <t>15:22:00-2 юн.</t>
  </si>
  <si>
    <t>13:32:00-1 юн.</t>
  </si>
  <si>
    <t>14:54:00-2 юн.</t>
  </si>
  <si>
    <t>9:35:00 -2 р.</t>
  </si>
  <si>
    <t>11:25:00 -3 р.</t>
  </si>
  <si>
    <t>14:48:00- 2 юн.</t>
  </si>
  <si>
    <t>17:44:00- 3 юн.</t>
  </si>
  <si>
    <t>17:51:00-3 юн.</t>
  </si>
  <si>
    <t>18:23:00- 3 юн.</t>
  </si>
  <si>
    <t>17:02:00-3 юн.</t>
  </si>
  <si>
    <t>11:25:00-3 р.</t>
  </si>
  <si>
    <t>Лыжные гонки-1 км</t>
  </si>
  <si>
    <t>Лыжные гонки-1 км.</t>
  </si>
  <si>
    <t>Лыжные гонки-2 км.</t>
  </si>
  <si>
    <t>Лыжные гонки-3 км.</t>
  </si>
  <si>
    <t>прыжки в длину</t>
  </si>
  <si>
    <t>баллов</t>
  </si>
  <si>
    <t>№</t>
  </si>
  <si>
    <t>10.12.2014 год д. Баранникова</t>
  </si>
  <si>
    <t xml:space="preserve">Итоговый протокол соревнований по ГТО среди дошкольников </t>
  </si>
  <si>
    <t>наклон</t>
  </si>
  <si>
    <t>девочки</t>
  </si>
  <si>
    <t>Максимова Ирина</t>
  </si>
  <si>
    <t>Обух.д/с</t>
  </si>
  <si>
    <t xml:space="preserve">  челн.бег 3х10м.</t>
  </si>
  <si>
    <t>Петухова Настя</t>
  </si>
  <si>
    <t>Кучева Настя</t>
  </si>
  <si>
    <t>3-4</t>
  </si>
  <si>
    <t>Черноталова Вика</t>
  </si>
  <si>
    <t>Зах. д/с</t>
  </si>
  <si>
    <t>Наурзбаева Вика</t>
  </si>
  <si>
    <t>Бар.д/с</t>
  </si>
  <si>
    <t>11-12</t>
  </si>
  <si>
    <t>Зайцева Марина</t>
  </si>
  <si>
    <t>Ск. д/с</t>
  </si>
  <si>
    <t>9-10</t>
  </si>
  <si>
    <t>Пятницкая Даша</t>
  </si>
  <si>
    <t>5</t>
  </si>
  <si>
    <t>7</t>
  </si>
  <si>
    <t>Васильева Катя</t>
  </si>
  <si>
    <t>Пор.д/с</t>
  </si>
  <si>
    <t>13-14</t>
  </si>
  <si>
    <t>8</t>
  </si>
  <si>
    <t>Рыжкова Настя</t>
  </si>
  <si>
    <t>10</t>
  </si>
  <si>
    <t>9</t>
  </si>
  <si>
    <t>Бедрина Юля</t>
  </si>
  <si>
    <t>15</t>
  </si>
  <si>
    <t>Стаценко Ирина</t>
  </si>
  <si>
    <t>Кв. д/с</t>
  </si>
  <si>
    <t>14</t>
  </si>
  <si>
    <t>Зюзева Валя</t>
  </si>
  <si>
    <t>13</t>
  </si>
  <si>
    <t>12-13</t>
  </si>
  <si>
    <t>Шаталова Катя</t>
  </si>
  <si>
    <t>Чуркина Вика</t>
  </si>
  <si>
    <t>15-16</t>
  </si>
  <si>
    <t>Карпенко Яна</t>
  </si>
  <si>
    <t>2</t>
  </si>
  <si>
    <t>Лукина Алина</t>
  </si>
  <si>
    <t>Ск.д/с</t>
  </si>
  <si>
    <t>Лебедева Аня</t>
  </si>
  <si>
    <t>17-19</t>
  </si>
  <si>
    <t>Седун Милана</t>
  </si>
  <si>
    <t>20-21</t>
  </si>
  <si>
    <t>18</t>
  </si>
  <si>
    <t>Алексеева Алина</t>
  </si>
  <si>
    <t>Танкина Динара</t>
  </si>
  <si>
    <t>22-23</t>
  </si>
  <si>
    <t>Брагина Варя</t>
  </si>
  <si>
    <t>Кузнецова Юля</t>
  </si>
  <si>
    <t>Шип. д/с</t>
  </si>
  <si>
    <t>Чадерина Вика</t>
  </si>
  <si>
    <t>Гураль Лиза</t>
  </si>
  <si>
    <t>Окт.д/с</t>
  </si>
  <si>
    <t>Колосова Соня</t>
  </si>
  <si>
    <t>Булатова Даша</t>
  </si>
  <si>
    <t>27-28</t>
  </si>
  <si>
    <t>Зайцева Аксинья</t>
  </si>
  <si>
    <t>Булатова Катя</t>
  </si>
  <si>
    <t>Патрушева Эвелина</t>
  </si>
  <si>
    <t>34-35</t>
  </si>
  <si>
    <t>Сысоева Ксюша</t>
  </si>
  <si>
    <t>Руденко Вероника</t>
  </si>
  <si>
    <t>Алискерова Диана</t>
  </si>
  <si>
    <t>Байнова Таня</t>
  </si>
  <si>
    <t>Булатова Лиза</t>
  </si>
  <si>
    <t>Челмакина Катя</t>
  </si>
  <si>
    <t>6</t>
  </si>
  <si>
    <t>17</t>
  </si>
  <si>
    <t>мальчики</t>
  </si>
  <si>
    <t>челн. бег 3х10 м.</t>
  </si>
  <si>
    <t>Чуркин Владик</t>
  </si>
  <si>
    <t>Темерев Рома</t>
  </si>
  <si>
    <t>Об. д/с</t>
  </si>
  <si>
    <t>Кузнецов Илья</t>
  </si>
  <si>
    <t>2-3</t>
  </si>
  <si>
    <t>Писцов Егор</t>
  </si>
  <si>
    <t>Бронских Ваня</t>
  </si>
  <si>
    <t>Доровских Ярослав</t>
  </si>
  <si>
    <t>4-5</t>
  </si>
  <si>
    <t>Намятов Тимофей</t>
  </si>
  <si>
    <t>7-9</t>
  </si>
  <si>
    <t>Боровягин Витя</t>
  </si>
  <si>
    <t>9-11</t>
  </si>
  <si>
    <t>Потапов Марк</t>
  </si>
  <si>
    <t>Грошев Кирилл</t>
  </si>
  <si>
    <t>10-11</t>
  </si>
  <si>
    <t>Верещагин Артем</t>
  </si>
  <si>
    <t>1</t>
  </si>
  <si>
    <t>Дильшадов Мухамед</t>
  </si>
  <si>
    <t>12</t>
  </si>
  <si>
    <t>Пелевин Данила</t>
  </si>
  <si>
    <t>Иванов Кирилл</t>
  </si>
  <si>
    <t>Губин Артур</t>
  </si>
  <si>
    <t>Бетев Игорь</t>
  </si>
  <si>
    <t>16</t>
  </si>
  <si>
    <t>Дунаев Тимофей</t>
  </si>
  <si>
    <t>Потапов Егор</t>
  </si>
  <si>
    <t>Борисенко Кирилл</t>
  </si>
  <si>
    <t>24-25</t>
  </si>
  <si>
    <t>19</t>
  </si>
  <si>
    <t>Куваев Ваня</t>
  </si>
  <si>
    <t>Поздеев Гриша</t>
  </si>
  <si>
    <t>20-22</t>
  </si>
  <si>
    <t>Пульников Андрей</t>
  </si>
  <si>
    <t>Ледохович Сергей</t>
  </si>
  <si>
    <t>23</t>
  </si>
  <si>
    <t>Степанов Андрей</t>
  </si>
  <si>
    <t>26</t>
  </si>
  <si>
    <t>24</t>
  </si>
  <si>
    <t>Булатов Рома</t>
  </si>
  <si>
    <t>25-26</t>
  </si>
  <si>
    <t>Парыгин Федя</t>
  </si>
  <si>
    <t>Брагин Ваня</t>
  </si>
  <si>
    <t>28-29</t>
  </si>
  <si>
    <t>27</t>
  </si>
  <si>
    <t>Садчиков Андрей</t>
  </si>
  <si>
    <t>30-31</t>
  </si>
  <si>
    <t>28</t>
  </si>
  <si>
    <t>Васильев Саша</t>
  </si>
  <si>
    <t>29-30</t>
  </si>
  <si>
    <t>Кузьмин Антон</t>
  </si>
  <si>
    <t>Шип.д/с</t>
  </si>
  <si>
    <t>Ширыкалов Данил</t>
  </si>
  <si>
    <t>31</t>
  </si>
  <si>
    <t>Трухин Данил</t>
  </si>
  <si>
    <t>32</t>
  </si>
  <si>
    <t>Парыгин Игорь</t>
  </si>
  <si>
    <t>34</t>
  </si>
  <si>
    <t>33</t>
  </si>
  <si>
    <t>Главный судья соревнований: Белова В.А.</t>
  </si>
  <si>
    <t>Всего участников соревнования: 69 человек.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</si>
</sst>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0" fillId="0" borderId="7" xfId="0" applyBorder="1"/>
    <xf numFmtId="0" fontId="0" fillId="0" borderId="0" xfId="0" applyBorder="1"/>
    <xf numFmtId="0" fontId="0" fillId="0" borderId="1" xfId="0" applyFill="1" applyBorder="1"/>
    <xf numFmtId="0" fontId="0" fillId="0" borderId="5" xfId="0" applyFill="1" applyBorder="1"/>
    <xf numFmtId="0" fontId="0" fillId="0" borderId="0" xfId="0" applyFill="1" applyBorder="1"/>
    <xf numFmtId="0" fontId="0" fillId="0" borderId="1" xfId="0" applyNumberFormat="1" applyBorder="1"/>
    <xf numFmtId="0" fontId="0" fillId="0" borderId="8" xfId="0" applyFill="1" applyBorder="1"/>
    <xf numFmtId="164" fontId="0" fillId="0" borderId="1" xfId="0" applyNumberFormat="1" applyBorder="1"/>
    <xf numFmtId="164" fontId="0" fillId="0" borderId="1" xfId="0" applyNumberFormat="1" applyBorder="1" applyAlignment="1">
      <alignment horizontal="left"/>
    </xf>
    <xf numFmtId="20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20" fontId="0" fillId="0" borderId="7" xfId="0" applyNumberFormat="1" applyBorder="1" applyAlignment="1">
      <alignment horizontal="left"/>
    </xf>
    <xf numFmtId="21" fontId="0" fillId="0" borderId="1" xfId="0" applyNumberFormat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8" xfId="0" applyFill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/>
    <xf numFmtId="0" fontId="0" fillId="0" borderId="10" xfId="0" applyBorder="1"/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2" fillId="0" borderId="3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/>
    <xf numFmtId="0" fontId="0" fillId="0" borderId="8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NumberFormat="1" applyFill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Fill="1" applyBorder="1" applyAlignment="1">
      <alignment horizontal="left"/>
    </xf>
    <xf numFmtId="49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9" xfId="0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0" fillId="0" borderId="5" xfId="0" applyBorder="1" applyAlignment="1">
      <alignment horizontal="left"/>
    </xf>
    <xf numFmtId="2" fontId="0" fillId="0" borderId="1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3"/>
  <sheetViews>
    <sheetView topLeftCell="A58" zoomScaleNormal="100" workbookViewId="0">
      <selection activeCell="N86" sqref="N86"/>
    </sheetView>
  </sheetViews>
  <sheetFormatPr defaultRowHeight="15" x14ac:dyDescent="0.25"/>
  <cols>
    <col min="1" max="1" width="6.140625" customWidth="1"/>
    <col min="2" max="2" width="21.28515625" customWidth="1"/>
    <col min="3" max="3" width="10" customWidth="1"/>
    <col min="4" max="4" width="13.5703125" customWidth="1"/>
    <col min="5" max="5" width="7.7109375" customWidth="1"/>
    <col min="6" max="6" width="7.28515625" customWidth="1"/>
    <col min="7" max="7" width="7.7109375" customWidth="1"/>
    <col min="8" max="8" width="6.42578125" customWidth="1"/>
    <col min="9" max="9" width="14.28515625" customWidth="1"/>
    <col min="10" max="10" width="7.7109375" customWidth="1"/>
    <col min="11" max="11" width="8.140625" customWidth="1"/>
    <col min="12" max="12" width="9.28515625" customWidth="1"/>
  </cols>
  <sheetData>
    <row r="1" spans="1:30" x14ac:dyDescent="0.25">
      <c r="A1" s="45" t="s">
        <v>14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30" x14ac:dyDescent="0.25">
      <c r="A2" s="45" t="s">
        <v>88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30" x14ac:dyDescent="0.25">
      <c r="A3" s="8"/>
      <c r="B3" s="8" t="s">
        <v>16</v>
      </c>
      <c r="C3" s="8"/>
      <c r="D3" s="8"/>
      <c r="E3" s="8"/>
      <c r="F3" s="8"/>
      <c r="G3" s="8"/>
      <c r="H3" s="8"/>
      <c r="I3" s="8"/>
      <c r="J3" s="8"/>
      <c r="K3" s="8"/>
      <c r="L3" s="8"/>
    </row>
    <row r="4" spans="1:30" x14ac:dyDescent="0.25">
      <c r="A4" s="4" t="s">
        <v>104</v>
      </c>
      <c r="B4" s="4" t="s">
        <v>106</v>
      </c>
      <c r="C4" s="4" t="s">
        <v>0</v>
      </c>
      <c r="D4" s="2" t="s">
        <v>1</v>
      </c>
      <c r="E4" s="1" t="s">
        <v>2</v>
      </c>
      <c r="F4" s="2"/>
      <c r="G4" s="1" t="s">
        <v>5</v>
      </c>
      <c r="H4" s="2"/>
      <c r="I4" s="1" t="s">
        <v>120</v>
      </c>
      <c r="J4" s="2"/>
      <c r="K4" s="4" t="s">
        <v>7</v>
      </c>
      <c r="L4" s="2" t="s">
        <v>89</v>
      </c>
    </row>
    <row r="5" spans="1:30" x14ac:dyDescent="0.25">
      <c r="A5" s="5"/>
      <c r="B5" s="5"/>
      <c r="C5" s="5"/>
      <c r="D5" s="3"/>
      <c r="E5" s="6" t="s">
        <v>3</v>
      </c>
      <c r="F5" s="6" t="s">
        <v>4</v>
      </c>
      <c r="G5" s="6" t="s">
        <v>6</v>
      </c>
      <c r="H5" s="6" t="s">
        <v>4</v>
      </c>
      <c r="I5" s="7" t="s">
        <v>95</v>
      </c>
      <c r="J5" s="6" t="s">
        <v>4</v>
      </c>
      <c r="K5" s="5"/>
      <c r="L5" s="3"/>
    </row>
    <row r="6" spans="1:30" x14ac:dyDescent="0.25">
      <c r="A6" s="17">
        <v>1</v>
      </c>
      <c r="B6" s="6" t="s">
        <v>85</v>
      </c>
      <c r="C6" s="17">
        <v>2005</v>
      </c>
      <c r="D6" s="6" t="s">
        <v>96</v>
      </c>
      <c r="E6" s="6">
        <v>38</v>
      </c>
      <c r="F6" s="6">
        <v>88</v>
      </c>
      <c r="G6" s="6"/>
      <c r="H6" s="6"/>
      <c r="I6" s="15">
        <v>0.26527777777777778</v>
      </c>
      <c r="J6" s="6">
        <v>49</v>
      </c>
      <c r="K6" s="6">
        <f t="shared" ref="K6:K19" si="0" xml:space="preserve"> SUM(F6+H6+J6)</f>
        <v>137</v>
      </c>
      <c r="L6" s="6">
        <v>23</v>
      </c>
    </row>
    <row r="7" spans="1:30" x14ac:dyDescent="0.25">
      <c r="A7" s="17">
        <v>2</v>
      </c>
      <c r="B7" s="6" t="s">
        <v>35</v>
      </c>
      <c r="C7" s="17">
        <v>2005</v>
      </c>
      <c r="D7" s="6" t="s">
        <v>97</v>
      </c>
      <c r="E7" s="6">
        <v>31</v>
      </c>
      <c r="F7" s="6">
        <v>81</v>
      </c>
      <c r="G7" s="6"/>
      <c r="H7" s="6"/>
      <c r="I7" s="15">
        <v>0.29791666666666666</v>
      </c>
      <c r="J7" s="6">
        <v>33</v>
      </c>
      <c r="K7" s="6">
        <f t="shared" si="0"/>
        <v>114</v>
      </c>
      <c r="L7" s="6">
        <v>21</v>
      </c>
    </row>
    <row r="8" spans="1:30" x14ac:dyDescent="0.25">
      <c r="A8" s="17">
        <v>3</v>
      </c>
      <c r="B8" s="6" t="s">
        <v>10</v>
      </c>
      <c r="C8" s="17">
        <v>2005</v>
      </c>
      <c r="D8" s="6" t="s">
        <v>9</v>
      </c>
      <c r="E8" s="6">
        <v>40</v>
      </c>
      <c r="F8" s="6">
        <v>90</v>
      </c>
      <c r="G8" s="6"/>
      <c r="H8" s="6"/>
      <c r="I8" s="15">
        <v>0.36388888888888887</v>
      </c>
      <c r="J8" s="6">
        <v>12</v>
      </c>
      <c r="K8" s="6">
        <f t="shared" si="0"/>
        <v>102</v>
      </c>
      <c r="L8" s="6">
        <v>19</v>
      </c>
    </row>
    <row r="9" spans="1:30" x14ac:dyDescent="0.25">
      <c r="A9" s="17">
        <v>4</v>
      </c>
      <c r="B9" s="6" t="s">
        <v>34</v>
      </c>
      <c r="C9" s="17">
        <v>2005</v>
      </c>
      <c r="D9" s="6" t="s">
        <v>96</v>
      </c>
      <c r="E9" s="6">
        <v>24</v>
      </c>
      <c r="F9" s="6">
        <v>74</v>
      </c>
      <c r="G9" s="6"/>
      <c r="H9" s="6"/>
      <c r="I9" s="15">
        <v>0.34097222222222223</v>
      </c>
      <c r="J9" s="6">
        <v>17</v>
      </c>
      <c r="K9" s="6">
        <f t="shared" si="0"/>
        <v>91</v>
      </c>
      <c r="L9" s="6">
        <v>17</v>
      </c>
    </row>
    <row r="10" spans="1:30" x14ac:dyDescent="0.25">
      <c r="A10" s="23">
        <v>5</v>
      </c>
      <c r="B10" s="5" t="s">
        <v>11</v>
      </c>
      <c r="C10" s="17">
        <v>2005</v>
      </c>
      <c r="D10" s="6" t="s">
        <v>9</v>
      </c>
      <c r="E10" s="6">
        <v>30</v>
      </c>
      <c r="F10" s="6">
        <v>80</v>
      </c>
      <c r="G10" s="6"/>
      <c r="H10" s="6"/>
      <c r="I10" s="15">
        <v>0.39583333333333331</v>
      </c>
      <c r="J10" s="6">
        <v>7</v>
      </c>
      <c r="K10" s="6">
        <f t="shared" si="0"/>
        <v>87</v>
      </c>
      <c r="L10" s="6">
        <v>16</v>
      </c>
    </row>
    <row r="11" spans="1:30" x14ac:dyDescent="0.25">
      <c r="A11" s="20">
        <v>6</v>
      </c>
      <c r="B11" s="9" t="s">
        <v>41</v>
      </c>
      <c r="C11" s="20">
        <v>2005</v>
      </c>
      <c r="D11" s="9" t="s">
        <v>98</v>
      </c>
      <c r="E11" s="6">
        <v>28</v>
      </c>
      <c r="F11" s="6">
        <v>78</v>
      </c>
      <c r="G11" s="6"/>
      <c r="H11" s="6"/>
      <c r="I11" s="15">
        <v>0.40972222222222227</v>
      </c>
      <c r="J11" s="6">
        <v>6</v>
      </c>
      <c r="K11" s="6">
        <f t="shared" si="0"/>
        <v>84</v>
      </c>
      <c r="L11" s="6">
        <v>15</v>
      </c>
    </row>
    <row r="12" spans="1:30" x14ac:dyDescent="0.25">
      <c r="A12" s="17">
        <v>7</v>
      </c>
      <c r="B12" s="6" t="s">
        <v>8</v>
      </c>
      <c r="C12" s="17">
        <v>2005</v>
      </c>
      <c r="D12" s="6" t="s">
        <v>9</v>
      </c>
      <c r="E12" s="6">
        <v>30</v>
      </c>
      <c r="F12" s="6">
        <v>80</v>
      </c>
      <c r="G12" s="6"/>
      <c r="H12" s="6"/>
      <c r="I12" s="15">
        <v>0.46875</v>
      </c>
      <c r="J12" s="6">
        <v>2</v>
      </c>
      <c r="K12" s="6">
        <f t="shared" si="0"/>
        <v>82</v>
      </c>
      <c r="L12" s="6">
        <v>14</v>
      </c>
    </row>
    <row r="13" spans="1:30" x14ac:dyDescent="0.25">
      <c r="A13" s="17">
        <v>8</v>
      </c>
      <c r="B13" s="6" t="s">
        <v>36</v>
      </c>
      <c r="C13" s="17">
        <v>2005</v>
      </c>
      <c r="D13" s="6" t="s">
        <v>97</v>
      </c>
      <c r="E13" s="6">
        <v>29</v>
      </c>
      <c r="F13" s="6">
        <v>79</v>
      </c>
      <c r="G13" s="6"/>
      <c r="H13" s="6"/>
      <c r="I13" s="15">
        <v>0.65486111111111112</v>
      </c>
      <c r="J13" s="6">
        <v>0</v>
      </c>
      <c r="K13" s="6">
        <f t="shared" si="0"/>
        <v>79</v>
      </c>
      <c r="L13" s="12">
        <v>13</v>
      </c>
    </row>
    <row r="14" spans="1:30" x14ac:dyDescent="0.25">
      <c r="A14" s="17">
        <v>9</v>
      </c>
      <c r="B14" s="6" t="s">
        <v>37</v>
      </c>
      <c r="C14" s="17">
        <v>2005</v>
      </c>
      <c r="D14" s="6" t="s">
        <v>99</v>
      </c>
      <c r="E14" s="6">
        <v>26</v>
      </c>
      <c r="F14" s="6">
        <v>76</v>
      </c>
      <c r="G14" s="6"/>
      <c r="H14" s="6"/>
      <c r="I14" s="15">
        <v>0.49444444444444446</v>
      </c>
      <c r="J14" s="6">
        <v>1</v>
      </c>
      <c r="K14" s="6">
        <f t="shared" si="0"/>
        <v>77</v>
      </c>
      <c r="L14" s="6">
        <v>12</v>
      </c>
    </row>
    <row r="15" spans="1:30" x14ac:dyDescent="0.25">
      <c r="A15" s="21">
        <v>10</v>
      </c>
      <c r="B15" s="10" t="s">
        <v>40</v>
      </c>
      <c r="C15" s="21">
        <v>2005</v>
      </c>
      <c r="D15" s="10" t="s">
        <v>98</v>
      </c>
      <c r="E15" s="4">
        <v>20</v>
      </c>
      <c r="F15" s="4">
        <v>66</v>
      </c>
      <c r="G15" s="4"/>
      <c r="H15" s="4"/>
      <c r="I15" s="15">
        <v>0.40277777777777773</v>
      </c>
      <c r="J15" s="4">
        <v>6</v>
      </c>
      <c r="K15" s="6">
        <f t="shared" si="0"/>
        <v>72</v>
      </c>
      <c r="L15" s="4">
        <v>11</v>
      </c>
    </row>
    <row r="16" spans="1:30" x14ac:dyDescent="0.25">
      <c r="A16" s="20">
        <v>11</v>
      </c>
      <c r="B16" s="9" t="s">
        <v>39</v>
      </c>
      <c r="C16" s="20">
        <v>2005</v>
      </c>
      <c r="D16" s="9" t="s">
        <v>98</v>
      </c>
      <c r="E16" s="6">
        <v>13</v>
      </c>
      <c r="F16" s="6">
        <v>52</v>
      </c>
      <c r="G16" s="6"/>
      <c r="H16" s="6"/>
      <c r="I16" s="15">
        <v>0.3611111111111111</v>
      </c>
      <c r="J16" s="6">
        <v>12</v>
      </c>
      <c r="K16" s="6">
        <f t="shared" si="0"/>
        <v>64</v>
      </c>
      <c r="L16" s="6">
        <v>10</v>
      </c>
      <c r="R16" s="45" t="s">
        <v>14</v>
      </c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</row>
    <row r="17" spans="1:30" x14ac:dyDescent="0.25">
      <c r="A17" s="17">
        <v>12</v>
      </c>
      <c r="B17" s="6" t="s">
        <v>12</v>
      </c>
      <c r="C17" s="17">
        <v>2005</v>
      </c>
      <c r="D17" s="6" t="s">
        <v>9</v>
      </c>
      <c r="E17" s="6">
        <v>6</v>
      </c>
      <c r="F17" s="6">
        <v>34</v>
      </c>
      <c r="G17" s="6"/>
      <c r="H17" s="6"/>
      <c r="I17" s="15">
        <v>0.46249999999999997</v>
      </c>
      <c r="J17" s="6">
        <v>2</v>
      </c>
      <c r="K17" s="6">
        <f t="shared" si="0"/>
        <v>36</v>
      </c>
      <c r="L17" s="6">
        <v>9</v>
      </c>
      <c r="R17" s="45" t="s">
        <v>15</v>
      </c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</row>
    <row r="18" spans="1:30" x14ac:dyDescent="0.25">
      <c r="A18" s="17">
        <v>13</v>
      </c>
      <c r="B18" s="6" t="s">
        <v>13</v>
      </c>
      <c r="C18" s="17">
        <v>2004</v>
      </c>
      <c r="D18" s="6" t="s">
        <v>9</v>
      </c>
      <c r="E18" s="6">
        <v>5</v>
      </c>
      <c r="F18" s="6">
        <v>30</v>
      </c>
      <c r="G18" s="6"/>
      <c r="H18" s="6"/>
      <c r="I18" s="15">
        <v>0.53402777777777777</v>
      </c>
      <c r="J18" s="6">
        <v>0</v>
      </c>
      <c r="K18" s="6">
        <f t="shared" si="0"/>
        <v>30</v>
      </c>
      <c r="L18" s="6">
        <v>8</v>
      </c>
    </row>
    <row r="19" spans="1:30" x14ac:dyDescent="0.25">
      <c r="A19" s="17">
        <v>14</v>
      </c>
      <c r="B19" s="6" t="s">
        <v>38</v>
      </c>
      <c r="C19" s="17">
        <v>2006</v>
      </c>
      <c r="D19" s="6" t="s">
        <v>100</v>
      </c>
      <c r="E19" s="6">
        <v>1</v>
      </c>
      <c r="F19" s="6">
        <v>7</v>
      </c>
      <c r="G19" s="6"/>
      <c r="H19" s="6"/>
      <c r="I19" s="15">
        <v>0.39374999999999999</v>
      </c>
      <c r="J19" s="6">
        <v>7</v>
      </c>
      <c r="K19" s="6">
        <f t="shared" si="0"/>
        <v>14</v>
      </c>
      <c r="L19" s="6">
        <v>7</v>
      </c>
    </row>
    <row r="20" spans="1:30" x14ac:dyDescent="0.25">
      <c r="B20" s="8" t="s">
        <v>42</v>
      </c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30" x14ac:dyDescent="0.25">
      <c r="A21" s="4" t="s">
        <v>104</v>
      </c>
      <c r="B21" s="4" t="s">
        <v>106</v>
      </c>
      <c r="C21" s="4" t="s">
        <v>0</v>
      </c>
      <c r="D21" s="2" t="s">
        <v>1</v>
      </c>
      <c r="E21" s="1" t="s">
        <v>2</v>
      </c>
      <c r="F21" s="2"/>
      <c r="G21" s="1" t="s">
        <v>5</v>
      </c>
      <c r="H21" s="2"/>
      <c r="I21" s="1" t="s">
        <v>121</v>
      </c>
      <c r="J21" s="2"/>
      <c r="K21" s="4" t="s">
        <v>7</v>
      </c>
      <c r="L21" s="2" t="s">
        <v>89</v>
      </c>
    </row>
    <row r="22" spans="1:30" x14ac:dyDescent="0.25">
      <c r="A22" s="5"/>
      <c r="B22" s="5"/>
      <c r="C22" s="5"/>
      <c r="D22" s="3"/>
      <c r="E22" s="6" t="s">
        <v>3</v>
      </c>
      <c r="F22" s="6" t="s">
        <v>4</v>
      </c>
      <c r="G22" s="6" t="s">
        <v>6</v>
      </c>
      <c r="H22" s="6" t="s">
        <v>4</v>
      </c>
      <c r="I22" s="7" t="s">
        <v>105</v>
      </c>
      <c r="J22" s="6" t="s">
        <v>4</v>
      </c>
      <c r="K22" s="5"/>
      <c r="L22" s="3"/>
    </row>
    <row r="23" spans="1:30" x14ac:dyDescent="0.25">
      <c r="A23" s="20">
        <v>1</v>
      </c>
      <c r="B23" s="9" t="s">
        <v>45</v>
      </c>
      <c r="C23" s="20">
        <v>2004</v>
      </c>
      <c r="D23" s="9" t="s">
        <v>9</v>
      </c>
      <c r="E23" s="6">
        <v>53</v>
      </c>
      <c r="F23" s="6">
        <v>96</v>
      </c>
      <c r="G23" s="6"/>
      <c r="H23" s="6"/>
      <c r="I23" s="14" t="s">
        <v>91</v>
      </c>
      <c r="J23" s="6">
        <v>94</v>
      </c>
      <c r="K23" s="6">
        <f t="shared" ref="K23:K42" si="1" xml:space="preserve"> SUM(F23+H23+J23)</f>
        <v>190</v>
      </c>
      <c r="L23" s="6">
        <v>23</v>
      </c>
    </row>
    <row r="24" spans="1:30" x14ac:dyDescent="0.25">
      <c r="A24" s="17">
        <v>2</v>
      </c>
      <c r="B24" s="6" t="s">
        <v>47</v>
      </c>
      <c r="C24" s="17">
        <v>2003</v>
      </c>
      <c r="D24" s="6" t="s">
        <v>96</v>
      </c>
      <c r="E24" s="6">
        <v>54</v>
      </c>
      <c r="F24" s="6">
        <v>97</v>
      </c>
      <c r="G24" s="6"/>
      <c r="H24" s="6"/>
      <c r="I24" s="14" t="s">
        <v>92</v>
      </c>
      <c r="J24" s="6">
        <v>88</v>
      </c>
      <c r="K24" s="6">
        <f t="shared" si="1"/>
        <v>185</v>
      </c>
      <c r="L24" s="6">
        <v>21</v>
      </c>
    </row>
    <row r="25" spans="1:30" x14ac:dyDescent="0.25">
      <c r="A25" s="17">
        <v>3</v>
      </c>
      <c r="B25" s="6" t="s">
        <v>43</v>
      </c>
      <c r="C25" s="17">
        <v>2004</v>
      </c>
      <c r="D25" s="6" t="s">
        <v>9</v>
      </c>
      <c r="E25" s="6">
        <v>52</v>
      </c>
      <c r="F25" s="6">
        <v>96</v>
      </c>
      <c r="G25" s="6"/>
      <c r="H25" s="6"/>
      <c r="I25" s="14" t="s">
        <v>93</v>
      </c>
      <c r="J25" s="6">
        <v>79</v>
      </c>
      <c r="K25" s="6">
        <f t="shared" si="1"/>
        <v>175</v>
      </c>
      <c r="L25" s="6">
        <v>19</v>
      </c>
    </row>
    <row r="26" spans="1:30" x14ac:dyDescent="0.25">
      <c r="A26" s="17">
        <v>4</v>
      </c>
      <c r="B26" s="6" t="s">
        <v>57</v>
      </c>
      <c r="C26" s="17">
        <v>2003</v>
      </c>
      <c r="D26" s="6" t="s">
        <v>99</v>
      </c>
      <c r="E26" s="6">
        <v>30</v>
      </c>
      <c r="F26" s="6">
        <v>80</v>
      </c>
      <c r="G26" s="6"/>
      <c r="H26" s="6"/>
      <c r="I26" s="14" t="s">
        <v>94</v>
      </c>
      <c r="J26" s="6">
        <v>53</v>
      </c>
      <c r="K26" s="6">
        <f t="shared" si="1"/>
        <v>133</v>
      </c>
      <c r="L26" s="6">
        <v>17</v>
      </c>
    </row>
    <row r="27" spans="1:30" x14ac:dyDescent="0.25">
      <c r="A27" s="17">
        <v>5</v>
      </c>
      <c r="B27" s="6" t="s">
        <v>55</v>
      </c>
      <c r="C27" s="17">
        <v>2003</v>
      </c>
      <c r="D27" s="6" t="s">
        <v>99</v>
      </c>
      <c r="E27" s="6">
        <v>22</v>
      </c>
      <c r="F27" s="6">
        <v>70</v>
      </c>
      <c r="G27" s="6"/>
      <c r="H27" s="6"/>
      <c r="I27" s="15">
        <v>0.27638888888888885</v>
      </c>
      <c r="J27" s="6">
        <v>44</v>
      </c>
      <c r="K27" s="6">
        <f t="shared" si="1"/>
        <v>114</v>
      </c>
      <c r="L27" s="6">
        <v>16</v>
      </c>
    </row>
    <row r="28" spans="1:30" x14ac:dyDescent="0.25">
      <c r="A28" s="17">
        <v>6</v>
      </c>
      <c r="B28" s="6" t="s">
        <v>48</v>
      </c>
      <c r="C28" s="17">
        <v>2003</v>
      </c>
      <c r="D28" s="6" t="s">
        <v>97</v>
      </c>
      <c r="E28" s="6">
        <v>13</v>
      </c>
      <c r="F28" s="6">
        <v>52</v>
      </c>
      <c r="G28" s="6"/>
      <c r="H28" s="6"/>
      <c r="I28" s="15">
        <v>0.26527777777777778</v>
      </c>
      <c r="J28" s="6">
        <v>49</v>
      </c>
      <c r="K28" s="6">
        <f t="shared" si="1"/>
        <v>101</v>
      </c>
      <c r="L28" s="6">
        <v>15</v>
      </c>
    </row>
    <row r="29" spans="1:30" x14ac:dyDescent="0.25">
      <c r="A29" s="17">
        <v>7</v>
      </c>
      <c r="B29" s="6" t="s">
        <v>56</v>
      </c>
      <c r="C29" s="17">
        <v>2004</v>
      </c>
      <c r="D29" s="6" t="s">
        <v>99</v>
      </c>
      <c r="E29" s="6">
        <v>26</v>
      </c>
      <c r="F29" s="6">
        <v>76</v>
      </c>
      <c r="G29" s="6"/>
      <c r="H29" s="6"/>
      <c r="I29" s="15">
        <v>0.3263888888888889</v>
      </c>
      <c r="J29" s="6">
        <v>22</v>
      </c>
      <c r="K29" s="6">
        <f t="shared" si="1"/>
        <v>98</v>
      </c>
      <c r="L29" s="6">
        <v>14</v>
      </c>
    </row>
    <row r="30" spans="1:30" x14ac:dyDescent="0.25">
      <c r="A30" s="17">
        <v>8</v>
      </c>
      <c r="B30" s="6" t="s">
        <v>58</v>
      </c>
      <c r="C30" s="17">
        <v>2003</v>
      </c>
      <c r="D30" s="6" t="s">
        <v>101</v>
      </c>
      <c r="E30" s="6">
        <v>43</v>
      </c>
      <c r="F30" s="6">
        <v>91</v>
      </c>
      <c r="G30" s="6"/>
      <c r="H30" s="6"/>
      <c r="I30" s="15">
        <v>0.40277777777777773</v>
      </c>
      <c r="J30" s="6">
        <v>6</v>
      </c>
      <c r="K30" s="6">
        <f t="shared" si="1"/>
        <v>97</v>
      </c>
      <c r="L30" s="6">
        <v>13</v>
      </c>
    </row>
    <row r="31" spans="1:30" x14ac:dyDescent="0.25">
      <c r="A31" s="20">
        <v>9</v>
      </c>
      <c r="B31" s="9" t="s">
        <v>44</v>
      </c>
      <c r="C31" s="20">
        <v>2004</v>
      </c>
      <c r="D31" s="9" t="s">
        <v>9</v>
      </c>
      <c r="E31" s="6">
        <v>30</v>
      </c>
      <c r="F31" s="6">
        <v>80</v>
      </c>
      <c r="G31" s="6"/>
      <c r="H31" s="6"/>
      <c r="I31" s="15">
        <v>0.35138888888888892</v>
      </c>
      <c r="J31" s="6">
        <v>15</v>
      </c>
      <c r="K31" s="6">
        <f t="shared" si="1"/>
        <v>95</v>
      </c>
      <c r="L31" s="6">
        <v>12</v>
      </c>
    </row>
    <row r="32" spans="1:30" x14ac:dyDescent="0.25">
      <c r="A32" s="20">
        <v>10</v>
      </c>
      <c r="B32" s="9" t="s">
        <v>53</v>
      </c>
      <c r="C32" s="20">
        <v>2004</v>
      </c>
      <c r="D32" s="9" t="s">
        <v>99</v>
      </c>
      <c r="E32" s="6">
        <v>39</v>
      </c>
      <c r="F32" s="6">
        <v>89</v>
      </c>
      <c r="G32" s="6"/>
      <c r="H32" s="6"/>
      <c r="I32" s="15">
        <v>0.4513888888888889</v>
      </c>
      <c r="J32" s="6">
        <v>3</v>
      </c>
      <c r="K32" s="6">
        <f t="shared" ref="K32" si="2" xml:space="preserve"> SUM(F32+H32+J32)</f>
        <v>92</v>
      </c>
      <c r="L32" s="6">
        <v>11</v>
      </c>
    </row>
    <row r="33" spans="1:12" x14ac:dyDescent="0.25">
      <c r="A33" s="17">
        <v>11</v>
      </c>
      <c r="B33" s="6" t="s">
        <v>52</v>
      </c>
      <c r="C33" s="17">
        <v>2003</v>
      </c>
      <c r="D33" s="6" t="s">
        <v>99</v>
      </c>
      <c r="E33" s="6">
        <v>32</v>
      </c>
      <c r="F33" s="6">
        <v>82</v>
      </c>
      <c r="G33" s="6"/>
      <c r="H33" s="6"/>
      <c r="I33" s="15">
        <v>0.37291666666666662</v>
      </c>
      <c r="J33" s="6">
        <v>10</v>
      </c>
      <c r="K33" s="6">
        <f t="shared" si="1"/>
        <v>92</v>
      </c>
      <c r="L33" s="6">
        <v>10</v>
      </c>
    </row>
    <row r="34" spans="1:12" x14ac:dyDescent="0.25">
      <c r="A34" s="17">
        <v>12</v>
      </c>
      <c r="B34" s="6" t="s">
        <v>49</v>
      </c>
      <c r="C34" s="17">
        <v>2003</v>
      </c>
      <c r="D34" s="6" t="s">
        <v>97</v>
      </c>
      <c r="E34" s="6">
        <v>23</v>
      </c>
      <c r="F34" s="6">
        <v>72</v>
      </c>
      <c r="G34" s="6"/>
      <c r="H34" s="6"/>
      <c r="I34" s="15">
        <v>0.34791666666666665</v>
      </c>
      <c r="J34" s="6">
        <v>15</v>
      </c>
      <c r="K34" s="6">
        <f t="shared" si="1"/>
        <v>87</v>
      </c>
      <c r="L34" s="6">
        <v>9</v>
      </c>
    </row>
    <row r="35" spans="1:12" x14ac:dyDescent="0.25">
      <c r="A35" s="17">
        <v>13</v>
      </c>
      <c r="B35" s="6" t="s">
        <v>59</v>
      </c>
      <c r="C35" s="17">
        <v>2003</v>
      </c>
      <c r="D35" s="6" t="s">
        <v>101</v>
      </c>
      <c r="E35" s="6">
        <v>23</v>
      </c>
      <c r="F35" s="6">
        <v>72</v>
      </c>
      <c r="G35" s="6"/>
      <c r="H35" s="6"/>
      <c r="I35" s="15">
        <v>0.38541666666666669</v>
      </c>
      <c r="J35" s="6">
        <v>8</v>
      </c>
      <c r="K35" s="6">
        <f t="shared" si="1"/>
        <v>80</v>
      </c>
      <c r="L35" s="6">
        <v>8</v>
      </c>
    </row>
    <row r="36" spans="1:12" x14ac:dyDescent="0.25">
      <c r="A36" s="20">
        <v>14</v>
      </c>
      <c r="B36" s="9" t="s">
        <v>61</v>
      </c>
      <c r="C36" s="20">
        <v>2003</v>
      </c>
      <c r="D36" s="9" t="s">
        <v>98</v>
      </c>
      <c r="E36" s="6">
        <v>25</v>
      </c>
      <c r="F36" s="6">
        <v>75</v>
      </c>
      <c r="G36" s="6"/>
      <c r="H36" s="6"/>
      <c r="I36" s="15">
        <v>0.45277777777777778</v>
      </c>
      <c r="J36" s="6">
        <v>3</v>
      </c>
      <c r="K36" s="6">
        <f t="shared" si="1"/>
        <v>78</v>
      </c>
      <c r="L36" s="6">
        <v>7</v>
      </c>
    </row>
    <row r="37" spans="1:12" x14ac:dyDescent="0.25">
      <c r="A37" s="17">
        <v>15</v>
      </c>
      <c r="B37" s="6" t="s">
        <v>54</v>
      </c>
      <c r="C37" s="17">
        <v>2004</v>
      </c>
      <c r="D37" s="6" t="s">
        <v>99</v>
      </c>
      <c r="E37" s="6">
        <v>26</v>
      </c>
      <c r="F37" s="6">
        <v>76</v>
      </c>
      <c r="G37" s="6"/>
      <c r="H37" s="6"/>
      <c r="I37" s="15">
        <v>0.49305555555555558</v>
      </c>
      <c r="J37" s="6">
        <v>1</v>
      </c>
      <c r="K37" s="6">
        <f t="shared" si="1"/>
        <v>77</v>
      </c>
      <c r="L37" s="6">
        <v>6</v>
      </c>
    </row>
    <row r="38" spans="1:12" x14ac:dyDescent="0.25">
      <c r="A38" s="20">
        <v>16</v>
      </c>
      <c r="B38" s="9" t="s">
        <v>60</v>
      </c>
      <c r="C38" s="20">
        <v>2003</v>
      </c>
      <c r="D38" s="9" t="s">
        <v>102</v>
      </c>
      <c r="E38" s="6">
        <v>17</v>
      </c>
      <c r="F38" s="6">
        <v>60</v>
      </c>
      <c r="G38" s="6"/>
      <c r="H38" s="6"/>
      <c r="I38" s="15">
        <v>0.35555555555555557</v>
      </c>
      <c r="J38" s="6">
        <v>14</v>
      </c>
      <c r="K38" s="6">
        <f t="shared" si="1"/>
        <v>74</v>
      </c>
      <c r="L38" s="6">
        <v>5</v>
      </c>
    </row>
    <row r="39" spans="1:12" x14ac:dyDescent="0.25">
      <c r="A39" s="17">
        <v>17</v>
      </c>
      <c r="B39" s="6" t="s">
        <v>51</v>
      </c>
      <c r="C39" s="17">
        <v>2004</v>
      </c>
      <c r="D39" s="6" t="s">
        <v>97</v>
      </c>
      <c r="E39" s="6">
        <v>13</v>
      </c>
      <c r="F39" s="6">
        <v>52</v>
      </c>
      <c r="G39" s="6"/>
      <c r="H39" s="6"/>
      <c r="I39" s="15">
        <v>0.33055555555555555</v>
      </c>
      <c r="J39" s="6">
        <v>21</v>
      </c>
      <c r="K39" s="6">
        <f t="shared" si="1"/>
        <v>73</v>
      </c>
      <c r="L39" s="6">
        <v>4</v>
      </c>
    </row>
    <row r="40" spans="1:12" x14ac:dyDescent="0.25">
      <c r="A40" s="22">
        <v>18</v>
      </c>
      <c r="B40" s="13" t="s">
        <v>46</v>
      </c>
      <c r="C40" s="22">
        <v>2004</v>
      </c>
      <c r="D40" s="13" t="s">
        <v>103</v>
      </c>
      <c r="E40" s="4">
        <v>14</v>
      </c>
      <c r="F40" s="4">
        <v>54</v>
      </c>
      <c r="G40" s="4"/>
      <c r="H40" s="4"/>
      <c r="I40" s="15">
        <v>0.39999999999999997</v>
      </c>
      <c r="J40" s="4">
        <v>6</v>
      </c>
      <c r="K40" s="6">
        <f t="shared" si="1"/>
        <v>60</v>
      </c>
      <c r="L40" s="4">
        <v>3</v>
      </c>
    </row>
    <row r="41" spans="1:12" x14ac:dyDescent="0.25">
      <c r="A41" s="20">
        <v>19</v>
      </c>
      <c r="B41" s="9" t="s">
        <v>62</v>
      </c>
      <c r="C41" s="20">
        <v>2004</v>
      </c>
      <c r="D41" s="9" t="s">
        <v>101</v>
      </c>
      <c r="E41" s="6">
        <v>8</v>
      </c>
      <c r="F41" s="6">
        <v>40</v>
      </c>
      <c r="G41" s="6"/>
      <c r="H41" s="6"/>
      <c r="I41" s="15">
        <v>0.54305555555555551</v>
      </c>
      <c r="J41" s="6">
        <v>0</v>
      </c>
      <c r="K41" s="6">
        <f t="shared" si="1"/>
        <v>40</v>
      </c>
      <c r="L41" s="6">
        <v>2</v>
      </c>
    </row>
    <row r="42" spans="1:12" x14ac:dyDescent="0.25">
      <c r="A42" s="17">
        <v>20</v>
      </c>
      <c r="B42" s="6" t="s">
        <v>50</v>
      </c>
      <c r="C42" s="17">
        <v>2004</v>
      </c>
      <c r="D42" s="6" t="s">
        <v>97</v>
      </c>
      <c r="E42" s="6">
        <v>0</v>
      </c>
      <c r="F42" s="6">
        <v>0</v>
      </c>
      <c r="G42" s="6"/>
      <c r="H42" s="6"/>
      <c r="I42" s="15">
        <v>0.74513888888888891</v>
      </c>
      <c r="J42" s="6">
        <v>0</v>
      </c>
      <c r="K42" s="6">
        <f t="shared" si="1"/>
        <v>0</v>
      </c>
      <c r="L42" s="6">
        <v>1</v>
      </c>
    </row>
    <row r="43" spans="1:12" x14ac:dyDescent="0.25">
      <c r="A43" s="8"/>
      <c r="B43" s="8" t="s">
        <v>63</v>
      </c>
      <c r="C43" s="8"/>
      <c r="D43" s="8"/>
      <c r="E43" s="8"/>
      <c r="F43" s="8"/>
      <c r="G43" s="8"/>
      <c r="H43" s="8"/>
      <c r="I43" s="8"/>
      <c r="J43" s="8"/>
      <c r="K43" s="8"/>
      <c r="L43" s="8"/>
    </row>
    <row r="44" spans="1:12" x14ac:dyDescent="0.25">
      <c r="A44" s="4" t="s">
        <v>104</v>
      </c>
      <c r="B44" s="4" t="s">
        <v>106</v>
      </c>
      <c r="C44" s="4" t="s">
        <v>0</v>
      </c>
      <c r="D44" s="2" t="s">
        <v>1</v>
      </c>
      <c r="E44" s="1" t="s">
        <v>2</v>
      </c>
      <c r="F44" s="2"/>
      <c r="G44" s="1" t="s">
        <v>5</v>
      </c>
      <c r="H44" s="2"/>
      <c r="I44" s="1" t="s">
        <v>122</v>
      </c>
      <c r="J44" s="2"/>
      <c r="K44" s="4" t="s">
        <v>7</v>
      </c>
      <c r="L44" s="2" t="s">
        <v>89</v>
      </c>
    </row>
    <row r="45" spans="1:12" x14ac:dyDescent="0.25">
      <c r="A45" s="5"/>
      <c r="B45" s="5"/>
      <c r="C45" s="5"/>
      <c r="D45" s="3"/>
      <c r="E45" s="6" t="s">
        <v>3</v>
      </c>
      <c r="F45" s="6" t="s">
        <v>4</v>
      </c>
      <c r="G45" s="6" t="s">
        <v>6</v>
      </c>
      <c r="H45" s="6" t="s">
        <v>4</v>
      </c>
      <c r="I45" s="7" t="s">
        <v>105</v>
      </c>
      <c r="J45" s="6" t="s">
        <v>4</v>
      </c>
      <c r="K45" s="5"/>
      <c r="L45" s="3"/>
    </row>
    <row r="46" spans="1:12" x14ac:dyDescent="0.25">
      <c r="A46" s="17">
        <v>1</v>
      </c>
      <c r="B46" s="6" t="s">
        <v>64</v>
      </c>
      <c r="C46" s="17">
        <v>2000</v>
      </c>
      <c r="D46" s="6" t="s">
        <v>9</v>
      </c>
      <c r="E46" s="6">
        <v>58</v>
      </c>
      <c r="F46" s="6">
        <v>89</v>
      </c>
      <c r="G46" s="6">
        <v>30</v>
      </c>
      <c r="H46" s="6">
        <v>60</v>
      </c>
      <c r="I46" s="16">
        <v>0.22916666666666666</v>
      </c>
      <c r="J46" s="6">
        <v>100</v>
      </c>
      <c r="K46" s="6">
        <f t="shared" ref="K46:K61" si="3" xml:space="preserve"> SUM(F46+H46+J46)</f>
        <v>249</v>
      </c>
      <c r="L46" s="6">
        <v>23</v>
      </c>
    </row>
    <row r="47" spans="1:12" x14ac:dyDescent="0.25">
      <c r="A47" s="17">
        <v>2</v>
      </c>
      <c r="B47" s="6" t="s">
        <v>65</v>
      </c>
      <c r="C47" s="17">
        <v>2000</v>
      </c>
      <c r="D47" s="6" t="s">
        <v>9</v>
      </c>
      <c r="E47" s="6">
        <v>50</v>
      </c>
      <c r="F47" s="6">
        <v>85</v>
      </c>
      <c r="G47" s="6">
        <v>27</v>
      </c>
      <c r="H47" s="6">
        <v>54</v>
      </c>
      <c r="I47" s="16">
        <v>0.23611111111111113</v>
      </c>
      <c r="J47" s="6">
        <v>100</v>
      </c>
      <c r="K47" s="6">
        <f t="shared" si="3"/>
        <v>239</v>
      </c>
      <c r="L47" s="6">
        <v>21</v>
      </c>
    </row>
    <row r="48" spans="1:12" x14ac:dyDescent="0.25">
      <c r="A48" s="20">
        <v>3</v>
      </c>
      <c r="B48" s="9" t="s">
        <v>73</v>
      </c>
      <c r="C48" s="20">
        <v>2002</v>
      </c>
      <c r="D48" s="9" t="s">
        <v>99</v>
      </c>
      <c r="E48" s="6">
        <v>35</v>
      </c>
      <c r="F48" s="6">
        <v>70</v>
      </c>
      <c r="G48" s="6">
        <v>12</v>
      </c>
      <c r="H48" s="6">
        <v>24</v>
      </c>
      <c r="I48" s="16">
        <v>0.25763888888888892</v>
      </c>
      <c r="J48" s="6">
        <v>100</v>
      </c>
      <c r="K48" s="6">
        <f t="shared" si="3"/>
        <v>194</v>
      </c>
      <c r="L48" s="6">
        <v>19</v>
      </c>
    </row>
    <row r="49" spans="1:12" x14ac:dyDescent="0.25">
      <c r="A49" s="20">
        <v>4</v>
      </c>
      <c r="B49" s="9" t="s">
        <v>71</v>
      </c>
      <c r="C49" s="20">
        <v>2002</v>
      </c>
      <c r="D49" s="9" t="s">
        <v>97</v>
      </c>
      <c r="E49" s="6">
        <v>33</v>
      </c>
      <c r="F49" s="6">
        <v>68</v>
      </c>
      <c r="G49" s="6">
        <v>36</v>
      </c>
      <c r="H49" s="6">
        <v>72</v>
      </c>
      <c r="I49" s="19">
        <v>0.47916666666666669</v>
      </c>
      <c r="J49" s="6"/>
      <c r="K49" s="6">
        <f t="shared" si="3"/>
        <v>140</v>
      </c>
      <c r="L49" s="6">
        <v>17</v>
      </c>
    </row>
    <row r="50" spans="1:12" x14ac:dyDescent="0.25">
      <c r="A50" s="20">
        <v>5</v>
      </c>
      <c r="B50" s="9" t="s">
        <v>70</v>
      </c>
      <c r="C50" s="20">
        <v>2000</v>
      </c>
      <c r="D50" s="9" t="s">
        <v>96</v>
      </c>
      <c r="E50" s="6">
        <v>21</v>
      </c>
      <c r="F50" s="6">
        <v>56</v>
      </c>
      <c r="G50" s="6">
        <v>16</v>
      </c>
      <c r="H50" s="6">
        <v>32</v>
      </c>
      <c r="I50" s="16">
        <v>0.36319444444444443</v>
      </c>
      <c r="J50" s="6">
        <v>77</v>
      </c>
      <c r="K50" s="6">
        <f t="shared" si="3"/>
        <v>165</v>
      </c>
      <c r="L50" s="6">
        <v>16</v>
      </c>
    </row>
    <row r="51" spans="1:12" x14ac:dyDescent="0.25">
      <c r="A51" s="17">
        <v>6</v>
      </c>
      <c r="B51" s="6" t="s">
        <v>72</v>
      </c>
      <c r="C51" s="17">
        <v>2002</v>
      </c>
      <c r="D51" s="6" t="s">
        <v>99</v>
      </c>
      <c r="E51" s="6">
        <v>42</v>
      </c>
      <c r="F51" s="6">
        <v>77</v>
      </c>
      <c r="G51" s="6">
        <v>9</v>
      </c>
      <c r="H51" s="6">
        <v>18</v>
      </c>
      <c r="I51" s="16">
        <v>0.46875</v>
      </c>
      <c r="J51" s="6">
        <v>55</v>
      </c>
      <c r="K51" s="6">
        <f t="shared" si="3"/>
        <v>150</v>
      </c>
      <c r="L51" s="6">
        <v>15</v>
      </c>
    </row>
    <row r="52" spans="1:12" x14ac:dyDescent="0.25">
      <c r="A52" s="17">
        <v>7</v>
      </c>
      <c r="B52" s="6" t="s">
        <v>67</v>
      </c>
      <c r="C52" s="17">
        <v>2001</v>
      </c>
      <c r="D52" s="6" t="s">
        <v>103</v>
      </c>
      <c r="E52" s="6">
        <v>57</v>
      </c>
      <c r="F52" s="6">
        <v>88</v>
      </c>
      <c r="G52" s="6">
        <v>7</v>
      </c>
      <c r="H52" s="6">
        <v>14</v>
      </c>
      <c r="I52" s="16">
        <v>0.52430555555555558</v>
      </c>
      <c r="J52" s="6">
        <v>45</v>
      </c>
      <c r="K52" s="6">
        <f t="shared" si="3"/>
        <v>147</v>
      </c>
      <c r="L52" s="6">
        <v>14</v>
      </c>
    </row>
    <row r="53" spans="1:12" x14ac:dyDescent="0.25">
      <c r="A53" s="20">
        <v>8</v>
      </c>
      <c r="B53" s="9" t="s">
        <v>75</v>
      </c>
      <c r="C53" s="20">
        <v>2001</v>
      </c>
      <c r="D53" s="9" t="s">
        <v>101</v>
      </c>
      <c r="E53" s="6">
        <v>30</v>
      </c>
      <c r="F53" s="6">
        <v>65</v>
      </c>
      <c r="G53" s="6">
        <v>26</v>
      </c>
      <c r="H53" s="6">
        <v>52</v>
      </c>
      <c r="I53" s="16">
        <v>0.64583333333333337</v>
      </c>
      <c r="J53" s="6">
        <v>27</v>
      </c>
      <c r="K53" s="6">
        <f t="shared" si="3"/>
        <v>144</v>
      </c>
      <c r="L53" s="6">
        <v>13</v>
      </c>
    </row>
    <row r="54" spans="1:12" x14ac:dyDescent="0.25">
      <c r="A54" s="17">
        <v>9</v>
      </c>
      <c r="B54" s="6" t="s">
        <v>74</v>
      </c>
      <c r="C54" s="17">
        <v>2000</v>
      </c>
      <c r="D54" s="6" t="s">
        <v>101</v>
      </c>
      <c r="E54" s="6">
        <v>43</v>
      </c>
      <c r="F54" s="6">
        <v>78</v>
      </c>
      <c r="G54" s="6">
        <v>10</v>
      </c>
      <c r="H54" s="6">
        <v>20</v>
      </c>
      <c r="I54" s="16">
        <v>0.59236111111111112</v>
      </c>
      <c r="J54" s="6">
        <v>34</v>
      </c>
      <c r="K54" s="6">
        <f t="shared" si="3"/>
        <v>132</v>
      </c>
      <c r="L54" s="6">
        <v>12</v>
      </c>
    </row>
    <row r="55" spans="1:12" x14ac:dyDescent="0.25">
      <c r="A55" s="20">
        <v>10</v>
      </c>
      <c r="B55" s="9" t="s">
        <v>78</v>
      </c>
      <c r="C55" s="20">
        <v>2000</v>
      </c>
      <c r="D55" s="9" t="s">
        <v>102</v>
      </c>
      <c r="E55" s="6">
        <v>33</v>
      </c>
      <c r="F55" s="6">
        <v>68</v>
      </c>
      <c r="G55" s="6">
        <v>7</v>
      </c>
      <c r="H55" s="6">
        <v>14</v>
      </c>
      <c r="I55" s="16">
        <v>0.50347222222222221</v>
      </c>
      <c r="J55" s="6">
        <v>49</v>
      </c>
      <c r="K55" s="6">
        <f t="shared" si="3"/>
        <v>131</v>
      </c>
      <c r="L55" s="6">
        <v>11</v>
      </c>
    </row>
    <row r="56" spans="1:12" x14ac:dyDescent="0.25">
      <c r="A56" s="20">
        <v>11</v>
      </c>
      <c r="B56" s="9" t="s">
        <v>77</v>
      </c>
      <c r="C56" s="20">
        <v>2000</v>
      </c>
      <c r="D56" s="9" t="s">
        <v>102</v>
      </c>
      <c r="E56" s="6">
        <v>32</v>
      </c>
      <c r="F56" s="6">
        <v>67</v>
      </c>
      <c r="G56" s="6">
        <v>5</v>
      </c>
      <c r="H56" s="6">
        <v>10</v>
      </c>
      <c r="I56" s="16">
        <v>0.48055555555555557</v>
      </c>
      <c r="J56" s="6">
        <v>53</v>
      </c>
      <c r="K56" s="6">
        <f t="shared" si="3"/>
        <v>130</v>
      </c>
      <c r="L56" s="6">
        <v>10</v>
      </c>
    </row>
    <row r="57" spans="1:12" x14ac:dyDescent="0.25">
      <c r="A57" s="17">
        <v>12</v>
      </c>
      <c r="B57" s="6" t="s">
        <v>66</v>
      </c>
      <c r="C57" s="17">
        <v>2002</v>
      </c>
      <c r="D57" s="6" t="s">
        <v>103</v>
      </c>
      <c r="E57" s="6">
        <v>30</v>
      </c>
      <c r="F57" s="6">
        <v>65</v>
      </c>
      <c r="G57" s="6">
        <v>4</v>
      </c>
      <c r="H57" s="6">
        <v>8</v>
      </c>
      <c r="I57" s="16">
        <v>0.49305555555555558</v>
      </c>
      <c r="J57" s="6">
        <v>51</v>
      </c>
      <c r="K57" s="6">
        <f t="shared" si="3"/>
        <v>124</v>
      </c>
      <c r="L57" s="6">
        <v>9</v>
      </c>
    </row>
    <row r="58" spans="1:12" x14ac:dyDescent="0.25">
      <c r="A58" s="20">
        <v>13</v>
      </c>
      <c r="B58" s="9" t="s">
        <v>79</v>
      </c>
      <c r="C58" s="20">
        <v>2002</v>
      </c>
      <c r="D58" s="9" t="s">
        <v>102</v>
      </c>
      <c r="E58" s="6">
        <v>17</v>
      </c>
      <c r="F58" s="6">
        <v>52</v>
      </c>
      <c r="G58" s="6">
        <v>13</v>
      </c>
      <c r="H58" s="6">
        <v>26</v>
      </c>
      <c r="I58" s="16">
        <v>0.5229166666666667</v>
      </c>
      <c r="J58" s="6">
        <v>45</v>
      </c>
      <c r="K58" s="6">
        <f t="shared" si="3"/>
        <v>123</v>
      </c>
      <c r="L58" s="6">
        <v>8</v>
      </c>
    </row>
    <row r="59" spans="1:12" x14ac:dyDescent="0.25">
      <c r="A59" s="20">
        <v>14</v>
      </c>
      <c r="B59" s="9" t="s">
        <v>68</v>
      </c>
      <c r="C59" s="20">
        <v>2002</v>
      </c>
      <c r="D59" s="9" t="s">
        <v>103</v>
      </c>
      <c r="E59" s="6">
        <v>20</v>
      </c>
      <c r="F59" s="6">
        <v>55</v>
      </c>
      <c r="G59" s="6">
        <v>9</v>
      </c>
      <c r="H59" s="6">
        <v>18</v>
      </c>
      <c r="I59" s="16">
        <v>0.54652777777777783</v>
      </c>
      <c r="J59" s="6">
        <v>41</v>
      </c>
      <c r="K59" s="6">
        <f t="shared" si="3"/>
        <v>114</v>
      </c>
      <c r="L59" s="6">
        <v>7</v>
      </c>
    </row>
    <row r="60" spans="1:12" x14ac:dyDescent="0.25">
      <c r="A60" s="17">
        <v>15</v>
      </c>
      <c r="B60" s="6" t="s">
        <v>69</v>
      </c>
      <c r="C60" s="17">
        <v>2002</v>
      </c>
      <c r="D60" s="6" t="s">
        <v>103</v>
      </c>
      <c r="E60" s="6">
        <v>16</v>
      </c>
      <c r="F60" s="6">
        <v>51</v>
      </c>
      <c r="G60" s="6">
        <v>6</v>
      </c>
      <c r="H60" s="6">
        <v>12</v>
      </c>
      <c r="I60" s="16">
        <v>0.5395833333333333</v>
      </c>
      <c r="J60" s="6">
        <v>42</v>
      </c>
      <c r="K60" s="6">
        <f t="shared" si="3"/>
        <v>105</v>
      </c>
      <c r="L60" s="6">
        <v>6</v>
      </c>
    </row>
    <row r="61" spans="1:12" x14ac:dyDescent="0.25">
      <c r="A61" s="20">
        <v>16</v>
      </c>
      <c r="B61" s="9" t="s">
        <v>76</v>
      </c>
      <c r="C61" s="20">
        <v>2002</v>
      </c>
      <c r="D61" s="9" t="s">
        <v>101</v>
      </c>
      <c r="E61" s="6">
        <v>15</v>
      </c>
      <c r="F61" s="6">
        <v>50</v>
      </c>
      <c r="G61" s="6">
        <v>3</v>
      </c>
      <c r="H61" s="6">
        <v>6</v>
      </c>
      <c r="I61" s="16">
        <v>0.97916666666666663</v>
      </c>
      <c r="J61" s="6">
        <v>1</v>
      </c>
      <c r="K61" s="6">
        <f t="shared" si="3"/>
        <v>57</v>
      </c>
      <c r="L61" s="6">
        <v>5</v>
      </c>
    </row>
    <row r="62" spans="1:12" x14ac:dyDescent="0.25">
      <c r="B62" t="s">
        <v>86</v>
      </c>
    </row>
    <row r="63" spans="1:12" x14ac:dyDescent="0.25">
      <c r="A63" s="4" t="s">
        <v>104</v>
      </c>
      <c r="B63" s="4" t="s">
        <v>106</v>
      </c>
      <c r="C63" s="4" t="s">
        <v>0</v>
      </c>
      <c r="D63" s="2" t="s">
        <v>1</v>
      </c>
      <c r="E63" s="1" t="s">
        <v>2</v>
      </c>
      <c r="F63" s="2"/>
      <c r="G63" s="1" t="s">
        <v>5</v>
      </c>
      <c r="H63" s="2"/>
      <c r="I63" s="1" t="s">
        <v>123</v>
      </c>
      <c r="J63" s="2"/>
      <c r="K63" s="4" t="s">
        <v>7</v>
      </c>
      <c r="L63" s="2" t="s">
        <v>90</v>
      </c>
    </row>
    <row r="64" spans="1:12" x14ac:dyDescent="0.25">
      <c r="A64" s="6"/>
      <c r="B64" s="6"/>
      <c r="C64" s="6"/>
      <c r="D64" s="6"/>
      <c r="E64" s="6" t="s">
        <v>3</v>
      </c>
      <c r="F64" s="6" t="s">
        <v>4</v>
      </c>
      <c r="G64" s="6" t="s">
        <v>6</v>
      </c>
      <c r="H64" s="6" t="s">
        <v>4</v>
      </c>
      <c r="I64" s="6" t="s">
        <v>105</v>
      </c>
      <c r="J64" s="6" t="s">
        <v>4</v>
      </c>
      <c r="K64" s="6"/>
      <c r="L64" s="6"/>
    </row>
    <row r="65" spans="1:12" x14ac:dyDescent="0.25">
      <c r="A65" s="23">
        <v>1</v>
      </c>
      <c r="B65" s="5" t="s">
        <v>17</v>
      </c>
      <c r="C65" s="23">
        <v>1998</v>
      </c>
      <c r="D65" s="3" t="s">
        <v>9</v>
      </c>
      <c r="E65" s="6">
        <v>41</v>
      </c>
      <c r="F65" s="6">
        <v>71</v>
      </c>
      <c r="G65" s="6">
        <v>25</v>
      </c>
      <c r="H65" s="6">
        <v>50</v>
      </c>
      <c r="I65" s="18" t="s">
        <v>112</v>
      </c>
      <c r="J65" s="6">
        <v>94</v>
      </c>
      <c r="K65" s="5">
        <f t="shared" ref="K65:K81" si="4" xml:space="preserve"> SUM(F65+H65+J65)</f>
        <v>215</v>
      </c>
      <c r="L65" s="3">
        <v>23</v>
      </c>
    </row>
    <row r="66" spans="1:12" x14ac:dyDescent="0.25">
      <c r="A66" s="17">
        <v>2</v>
      </c>
      <c r="B66" s="6" t="s">
        <v>24</v>
      </c>
      <c r="C66" s="17">
        <v>1998</v>
      </c>
      <c r="D66" s="6" t="s">
        <v>99</v>
      </c>
      <c r="E66" s="6">
        <v>34</v>
      </c>
      <c r="F66" s="6">
        <v>64</v>
      </c>
      <c r="G66" s="6">
        <v>32</v>
      </c>
      <c r="H66" s="6">
        <v>64</v>
      </c>
      <c r="I66" s="16" t="s">
        <v>113</v>
      </c>
      <c r="J66" s="6">
        <v>76</v>
      </c>
      <c r="K66" s="6">
        <f t="shared" si="4"/>
        <v>204</v>
      </c>
      <c r="L66" s="6">
        <v>21</v>
      </c>
    </row>
    <row r="67" spans="1:12" x14ac:dyDescent="0.25">
      <c r="A67" s="17">
        <v>3</v>
      </c>
      <c r="B67" s="6" t="s">
        <v>20</v>
      </c>
      <c r="C67" s="17">
        <v>1998</v>
      </c>
      <c r="D67" s="6" t="s">
        <v>96</v>
      </c>
      <c r="E67" s="6">
        <v>45</v>
      </c>
      <c r="F67" s="6">
        <v>75</v>
      </c>
      <c r="G67" s="6">
        <v>25</v>
      </c>
      <c r="H67" s="6">
        <v>50</v>
      </c>
      <c r="I67" s="16" t="s">
        <v>111</v>
      </c>
      <c r="J67" s="6">
        <v>51</v>
      </c>
      <c r="K67" s="6">
        <f t="shared" si="4"/>
        <v>176</v>
      </c>
      <c r="L67" s="6">
        <v>19</v>
      </c>
    </row>
    <row r="68" spans="1:12" x14ac:dyDescent="0.25">
      <c r="A68" s="17">
        <v>4</v>
      </c>
      <c r="B68" s="6" t="s">
        <v>25</v>
      </c>
      <c r="C68" s="17">
        <v>1999</v>
      </c>
      <c r="D68" s="6" t="s">
        <v>99</v>
      </c>
      <c r="E68" s="6">
        <v>41</v>
      </c>
      <c r="F68" s="6">
        <v>71</v>
      </c>
      <c r="G68" s="6">
        <v>38</v>
      </c>
      <c r="H68" s="6">
        <v>76</v>
      </c>
      <c r="I68" s="16">
        <v>0.84166666666666667</v>
      </c>
      <c r="J68" s="6">
        <v>29</v>
      </c>
      <c r="K68" s="6">
        <f t="shared" si="4"/>
        <v>176</v>
      </c>
      <c r="L68" s="6">
        <v>17</v>
      </c>
    </row>
    <row r="69" spans="1:12" x14ac:dyDescent="0.25">
      <c r="A69" s="17">
        <v>5</v>
      </c>
      <c r="B69" s="6" t="s">
        <v>28</v>
      </c>
      <c r="C69" s="17">
        <v>1998</v>
      </c>
      <c r="D69" s="6" t="s">
        <v>101</v>
      </c>
      <c r="E69" s="6">
        <v>45</v>
      </c>
      <c r="F69" s="6">
        <v>75</v>
      </c>
      <c r="G69" s="6">
        <v>34</v>
      </c>
      <c r="H69" s="6">
        <v>68</v>
      </c>
      <c r="I69" s="16">
        <v>0.94444444444444453</v>
      </c>
      <c r="J69" s="6">
        <v>21</v>
      </c>
      <c r="K69" s="6">
        <f t="shared" si="4"/>
        <v>164</v>
      </c>
      <c r="L69" s="6">
        <v>16</v>
      </c>
    </row>
    <row r="70" spans="1:12" x14ac:dyDescent="0.25">
      <c r="A70" s="20">
        <v>6</v>
      </c>
      <c r="B70" s="9" t="s">
        <v>21</v>
      </c>
      <c r="C70" s="20">
        <v>1999</v>
      </c>
      <c r="D70" s="9" t="s">
        <v>96</v>
      </c>
      <c r="E70" s="6">
        <v>24</v>
      </c>
      <c r="F70" s="6">
        <v>54</v>
      </c>
      <c r="G70" s="6">
        <v>23</v>
      </c>
      <c r="H70" s="6">
        <v>46</v>
      </c>
      <c r="I70" s="16" t="s">
        <v>114</v>
      </c>
      <c r="J70" s="6">
        <v>52</v>
      </c>
      <c r="K70" s="6">
        <f t="shared" si="4"/>
        <v>152</v>
      </c>
      <c r="L70" s="6">
        <v>15</v>
      </c>
    </row>
    <row r="71" spans="1:12" x14ac:dyDescent="0.25">
      <c r="A71" s="20">
        <v>7</v>
      </c>
      <c r="B71" s="9" t="s">
        <v>26</v>
      </c>
      <c r="C71" s="20">
        <v>1999</v>
      </c>
      <c r="D71" s="9" t="s">
        <v>99</v>
      </c>
      <c r="E71" s="6">
        <v>32</v>
      </c>
      <c r="F71" s="6">
        <v>62</v>
      </c>
      <c r="G71" s="6">
        <v>24</v>
      </c>
      <c r="H71" s="6">
        <v>48</v>
      </c>
      <c r="I71" s="16" t="s">
        <v>115</v>
      </c>
      <c r="J71" s="6">
        <v>39</v>
      </c>
      <c r="K71" s="6">
        <f t="shared" si="4"/>
        <v>149</v>
      </c>
      <c r="L71" s="6">
        <v>14</v>
      </c>
    </row>
    <row r="72" spans="1:12" x14ac:dyDescent="0.25">
      <c r="A72" s="17">
        <v>8</v>
      </c>
      <c r="B72" s="6" t="s">
        <v>19</v>
      </c>
      <c r="C72" s="17">
        <v>1999</v>
      </c>
      <c r="D72" s="6" t="s">
        <v>103</v>
      </c>
      <c r="E72" s="6">
        <v>15</v>
      </c>
      <c r="F72" s="6">
        <v>44</v>
      </c>
      <c r="G72" s="6">
        <v>28</v>
      </c>
      <c r="H72" s="6">
        <v>56</v>
      </c>
      <c r="I72" s="16" t="s">
        <v>116</v>
      </c>
      <c r="J72" s="6">
        <v>38</v>
      </c>
      <c r="K72" s="6">
        <f t="shared" si="4"/>
        <v>138</v>
      </c>
      <c r="L72" s="6">
        <v>13</v>
      </c>
    </row>
    <row r="73" spans="1:12" x14ac:dyDescent="0.25">
      <c r="A73" s="17">
        <v>9</v>
      </c>
      <c r="B73" s="6" t="s">
        <v>27</v>
      </c>
      <c r="C73" s="17">
        <v>1999</v>
      </c>
      <c r="D73" s="6" t="s">
        <v>99</v>
      </c>
      <c r="E73" s="6">
        <v>36</v>
      </c>
      <c r="F73" s="6">
        <v>66</v>
      </c>
      <c r="G73" s="6">
        <v>26</v>
      </c>
      <c r="H73" s="6">
        <v>52</v>
      </c>
      <c r="I73" s="16">
        <v>0.96458333333333324</v>
      </c>
      <c r="J73" s="6">
        <v>19</v>
      </c>
      <c r="K73" s="6">
        <f t="shared" si="4"/>
        <v>137</v>
      </c>
      <c r="L73" s="6">
        <v>12</v>
      </c>
    </row>
    <row r="74" spans="1:12" x14ac:dyDescent="0.25">
      <c r="A74" s="17">
        <v>10</v>
      </c>
      <c r="B74" s="6" t="s">
        <v>22</v>
      </c>
      <c r="C74" s="17">
        <v>1999</v>
      </c>
      <c r="D74" s="6" t="s">
        <v>97</v>
      </c>
      <c r="E74" s="6">
        <v>30</v>
      </c>
      <c r="F74" s="6">
        <v>60</v>
      </c>
      <c r="G74" s="6">
        <v>11</v>
      </c>
      <c r="H74" s="6">
        <v>22</v>
      </c>
      <c r="I74" s="16" t="s">
        <v>117</v>
      </c>
      <c r="J74" s="6">
        <v>36</v>
      </c>
      <c r="K74" s="6">
        <f t="shared" si="4"/>
        <v>118</v>
      </c>
      <c r="L74" s="6">
        <v>11</v>
      </c>
    </row>
    <row r="75" spans="1:12" x14ac:dyDescent="0.25">
      <c r="A75" s="20">
        <v>11</v>
      </c>
      <c r="B75" s="9" t="s">
        <v>29</v>
      </c>
      <c r="C75" s="20">
        <v>1999</v>
      </c>
      <c r="D75" s="9" t="s">
        <v>102</v>
      </c>
      <c r="E75" s="6">
        <v>20</v>
      </c>
      <c r="F75" s="6">
        <v>50</v>
      </c>
      <c r="G75" s="6">
        <v>12</v>
      </c>
      <c r="H75" s="6">
        <v>24</v>
      </c>
      <c r="I75" s="16" t="s">
        <v>118</v>
      </c>
      <c r="J75" s="6">
        <v>41</v>
      </c>
      <c r="K75" s="6">
        <f t="shared" si="4"/>
        <v>115</v>
      </c>
      <c r="L75" s="6">
        <v>10</v>
      </c>
    </row>
    <row r="76" spans="1:12" x14ac:dyDescent="0.25">
      <c r="A76" s="20">
        <v>12</v>
      </c>
      <c r="B76" s="9" t="s">
        <v>31</v>
      </c>
      <c r="C76" s="20">
        <v>1998</v>
      </c>
      <c r="D76" s="9" t="s">
        <v>98</v>
      </c>
      <c r="E76" s="6">
        <v>13</v>
      </c>
      <c r="F76" s="6">
        <v>40</v>
      </c>
      <c r="G76" s="6">
        <v>21</v>
      </c>
      <c r="H76" s="6">
        <v>42</v>
      </c>
      <c r="I76" s="16">
        <v>0.85416666666666663</v>
      </c>
      <c r="J76" s="6">
        <v>28</v>
      </c>
      <c r="K76" s="6">
        <f t="shared" ref="K76" si="5" xml:space="preserve"> SUM(F76+H76+J76)</f>
        <v>110</v>
      </c>
      <c r="L76" s="6">
        <v>9</v>
      </c>
    </row>
    <row r="77" spans="1:12" x14ac:dyDescent="0.25">
      <c r="A77" s="17">
        <v>13</v>
      </c>
      <c r="B77" s="6" t="s">
        <v>18</v>
      </c>
      <c r="C77" s="17">
        <v>1998</v>
      </c>
      <c r="D77" s="6" t="s">
        <v>103</v>
      </c>
      <c r="E77" s="6">
        <v>10</v>
      </c>
      <c r="F77" s="6">
        <v>34</v>
      </c>
      <c r="G77" s="6">
        <v>0</v>
      </c>
      <c r="H77" s="6">
        <v>0</v>
      </c>
      <c r="I77" s="16" t="s">
        <v>119</v>
      </c>
      <c r="J77" s="6">
        <v>76</v>
      </c>
      <c r="K77" s="6">
        <f t="shared" si="4"/>
        <v>110</v>
      </c>
      <c r="L77" s="6">
        <v>8</v>
      </c>
    </row>
    <row r="78" spans="1:12" x14ac:dyDescent="0.25">
      <c r="A78" s="17">
        <v>14</v>
      </c>
      <c r="B78" s="6" t="s">
        <v>23</v>
      </c>
      <c r="C78" s="17">
        <v>1998</v>
      </c>
      <c r="D78" s="6" t="s">
        <v>97</v>
      </c>
      <c r="E78" s="6">
        <v>16</v>
      </c>
      <c r="F78" s="6">
        <v>46</v>
      </c>
      <c r="G78" s="6">
        <v>19</v>
      </c>
      <c r="H78" s="6">
        <v>38</v>
      </c>
      <c r="I78" s="16">
        <v>0.93472222222222223</v>
      </c>
      <c r="J78" s="6">
        <v>21</v>
      </c>
      <c r="K78" s="6">
        <f t="shared" si="4"/>
        <v>105</v>
      </c>
      <c r="L78" s="6">
        <v>7</v>
      </c>
    </row>
    <row r="79" spans="1:12" x14ac:dyDescent="0.25">
      <c r="A79" s="20">
        <v>15</v>
      </c>
      <c r="B79" s="9" t="s">
        <v>30</v>
      </c>
      <c r="C79" s="20">
        <v>1998</v>
      </c>
      <c r="D79" s="9" t="s">
        <v>98</v>
      </c>
      <c r="E79" s="6">
        <v>15</v>
      </c>
      <c r="F79" s="6">
        <v>44</v>
      </c>
      <c r="G79" s="6">
        <v>20</v>
      </c>
      <c r="H79" s="6">
        <v>40</v>
      </c>
      <c r="I79" s="16">
        <v>0.99444444444444446</v>
      </c>
      <c r="J79" s="6">
        <v>17</v>
      </c>
      <c r="K79" s="6">
        <f t="shared" si="4"/>
        <v>101</v>
      </c>
      <c r="L79" s="6">
        <v>6</v>
      </c>
    </row>
    <row r="80" spans="1:12" x14ac:dyDescent="0.25">
      <c r="A80" s="20">
        <v>16</v>
      </c>
      <c r="B80" s="9" t="s">
        <v>33</v>
      </c>
      <c r="C80" s="20">
        <v>1999</v>
      </c>
      <c r="D80" s="9" t="s">
        <v>98</v>
      </c>
      <c r="E80" s="9">
        <v>15</v>
      </c>
      <c r="F80" s="6">
        <v>44</v>
      </c>
      <c r="G80" s="6">
        <v>7</v>
      </c>
      <c r="H80" s="6">
        <v>14</v>
      </c>
      <c r="I80" s="16">
        <v>0.84930555555555554</v>
      </c>
      <c r="J80" s="6">
        <v>28</v>
      </c>
      <c r="K80" s="6">
        <f t="shared" si="4"/>
        <v>86</v>
      </c>
      <c r="L80" s="6">
        <v>5</v>
      </c>
    </row>
    <row r="81" spans="1:12" x14ac:dyDescent="0.25">
      <c r="A81" s="20">
        <v>17</v>
      </c>
      <c r="B81" s="9" t="s">
        <v>32</v>
      </c>
      <c r="C81" s="20">
        <v>1999</v>
      </c>
      <c r="D81" s="9" t="s">
        <v>98</v>
      </c>
      <c r="E81" s="6">
        <v>15</v>
      </c>
      <c r="F81" s="6">
        <v>44</v>
      </c>
      <c r="G81" s="6">
        <v>0</v>
      </c>
      <c r="H81" s="6">
        <v>0</v>
      </c>
      <c r="I81" s="16">
        <v>0.84583333333333333</v>
      </c>
      <c r="J81" s="6">
        <v>28</v>
      </c>
      <c r="K81" s="6">
        <f t="shared" si="4"/>
        <v>72</v>
      </c>
      <c r="L81" s="6">
        <v>4</v>
      </c>
    </row>
    <row r="82" spans="1:12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</row>
    <row r="83" spans="1:12" x14ac:dyDescent="0.25">
      <c r="A83" s="11"/>
      <c r="B83" s="11"/>
      <c r="C83" s="11"/>
      <c r="D83" s="11"/>
      <c r="E83" s="8"/>
      <c r="F83" s="8"/>
      <c r="G83" s="8"/>
      <c r="H83" s="8"/>
      <c r="I83" s="8"/>
      <c r="J83" s="8"/>
      <c r="K83" s="8"/>
      <c r="L83" s="8"/>
    </row>
    <row r="84" spans="1:12" x14ac:dyDescent="0.25">
      <c r="B84" t="s">
        <v>87</v>
      </c>
    </row>
    <row r="85" spans="1:12" x14ac:dyDescent="0.25">
      <c r="A85" s="4" t="s">
        <v>104</v>
      </c>
      <c r="B85" s="4" t="s">
        <v>106</v>
      </c>
      <c r="C85" s="4" t="s">
        <v>0</v>
      </c>
      <c r="D85" s="2" t="s">
        <v>1</v>
      </c>
      <c r="E85" s="1" t="s">
        <v>2</v>
      </c>
      <c r="F85" s="2"/>
      <c r="G85" s="1" t="s">
        <v>5</v>
      </c>
      <c r="H85" s="2"/>
      <c r="I85" s="1" t="s">
        <v>123</v>
      </c>
      <c r="J85" s="2"/>
      <c r="K85" s="4" t="s">
        <v>7</v>
      </c>
      <c r="L85" s="2" t="s">
        <v>89</v>
      </c>
    </row>
    <row r="86" spans="1:12" x14ac:dyDescent="0.25">
      <c r="A86" s="5"/>
      <c r="B86" s="5"/>
      <c r="C86" s="5"/>
      <c r="D86" s="3"/>
      <c r="E86" s="6" t="s">
        <v>3</v>
      </c>
      <c r="F86" s="6" t="s">
        <v>4</v>
      </c>
      <c r="G86" s="6" t="s">
        <v>6</v>
      </c>
      <c r="H86" s="6" t="s">
        <v>4</v>
      </c>
      <c r="I86" s="7" t="s">
        <v>107</v>
      </c>
      <c r="J86" s="6" t="s">
        <v>4</v>
      </c>
      <c r="K86" s="5"/>
      <c r="L86" s="3"/>
    </row>
    <row r="87" spans="1:12" x14ac:dyDescent="0.25">
      <c r="A87" s="17">
        <v>1</v>
      </c>
      <c r="B87" s="6" t="s">
        <v>82</v>
      </c>
      <c r="C87" s="17">
        <v>1996</v>
      </c>
      <c r="D87" s="6" t="s">
        <v>97</v>
      </c>
      <c r="E87" s="6">
        <v>50</v>
      </c>
      <c r="F87" s="6">
        <v>65</v>
      </c>
      <c r="G87" s="6">
        <v>38</v>
      </c>
      <c r="H87" s="6">
        <v>76</v>
      </c>
      <c r="I87" s="16" t="s">
        <v>108</v>
      </c>
      <c r="J87" s="6">
        <v>83</v>
      </c>
      <c r="K87" s="6">
        <f xml:space="preserve"> SUM(F87+H87+J87)</f>
        <v>224</v>
      </c>
      <c r="L87" s="6">
        <v>23</v>
      </c>
    </row>
    <row r="88" spans="1:12" x14ac:dyDescent="0.25">
      <c r="A88" s="17">
        <v>2</v>
      </c>
      <c r="B88" s="6" t="s">
        <v>81</v>
      </c>
      <c r="C88" s="17">
        <v>1996</v>
      </c>
      <c r="D88" s="6" t="s">
        <v>97</v>
      </c>
      <c r="E88" s="6">
        <v>60</v>
      </c>
      <c r="F88" s="6">
        <v>70</v>
      </c>
      <c r="G88" s="6">
        <v>30</v>
      </c>
      <c r="H88" s="6">
        <v>60</v>
      </c>
      <c r="I88" s="16" t="s">
        <v>108</v>
      </c>
      <c r="J88" s="6">
        <v>83</v>
      </c>
      <c r="K88" s="6">
        <f xml:space="preserve"> SUM(F88+H88+J88)</f>
        <v>213</v>
      </c>
      <c r="L88" s="6">
        <v>21</v>
      </c>
    </row>
    <row r="89" spans="1:12" x14ac:dyDescent="0.25">
      <c r="A89" s="17">
        <v>3</v>
      </c>
      <c r="B89" s="6" t="s">
        <v>80</v>
      </c>
      <c r="C89" s="17">
        <v>1996</v>
      </c>
      <c r="D89" s="6" t="s">
        <v>96</v>
      </c>
      <c r="E89" s="6">
        <v>59</v>
      </c>
      <c r="F89" s="6">
        <v>69</v>
      </c>
      <c r="G89" s="6">
        <v>35</v>
      </c>
      <c r="H89" s="6">
        <v>70</v>
      </c>
      <c r="I89" s="16" t="s">
        <v>109</v>
      </c>
      <c r="J89" s="6">
        <v>38</v>
      </c>
      <c r="K89" s="6">
        <f xml:space="preserve"> SUM(F89+H89+J89)</f>
        <v>177</v>
      </c>
      <c r="L89" s="6">
        <v>19</v>
      </c>
    </row>
    <row r="90" spans="1:12" x14ac:dyDescent="0.25">
      <c r="A90" s="17">
        <v>4</v>
      </c>
      <c r="B90" s="6" t="s">
        <v>83</v>
      </c>
      <c r="C90" s="17">
        <v>1997</v>
      </c>
      <c r="D90" s="6" t="s">
        <v>97</v>
      </c>
      <c r="E90" s="6">
        <v>18</v>
      </c>
      <c r="F90" s="6">
        <v>33</v>
      </c>
      <c r="G90" s="6">
        <v>35</v>
      </c>
      <c r="H90" s="6">
        <v>70</v>
      </c>
      <c r="I90" s="16" t="s">
        <v>110</v>
      </c>
      <c r="J90" s="6">
        <v>47</v>
      </c>
      <c r="K90" s="6">
        <f xml:space="preserve"> SUM(F90+H90+J90)</f>
        <v>150</v>
      </c>
      <c r="L90" s="6">
        <v>17</v>
      </c>
    </row>
    <row r="91" spans="1:12" x14ac:dyDescent="0.25">
      <c r="A91" s="17">
        <v>5</v>
      </c>
      <c r="B91" s="6" t="s">
        <v>84</v>
      </c>
      <c r="C91" s="17">
        <v>1997</v>
      </c>
      <c r="D91" s="6" t="s">
        <v>101</v>
      </c>
      <c r="E91" s="6">
        <v>6</v>
      </c>
      <c r="F91" s="6">
        <v>12</v>
      </c>
      <c r="G91" s="6">
        <v>0</v>
      </c>
      <c r="H91" s="6">
        <v>0</v>
      </c>
      <c r="I91" s="17">
        <v>0</v>
      </c>
      <c r="J91" s="6">
        <v>0</v>
      </c>
      <c r="K91" s="6">
        <f xml:space="preserve"> SUM(F91+H91+J91)</f>
        <v>12</v>
      </c>
      <c r="L91" s="6">
        <v>16</v>
      </c>
    </row>
    <row r="92" spans="1:12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</row>
    <row r="93" spans="1:12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</row>
  </sheetData>
  <sortState ref="A86:K90">
    <sortCondition descending="1" ref="K86:K90"/>
  </sortState>
  <mergeCells count="4">
    <mergeCell ref="A1:M1"/>
    <mergeCell ref="A2:M2"/>
    <mergeCell ref="R16:AD16"/>
    <mergeCell ref="R17:AD1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"/>
  <sheetViews>
    <sheetView tabSelected="1" topLeftCell="A55" workbookViewId="0">
      <selection activeCell="I84" sqref="I84"/>
    </sheetView>
  </sheetViews>
  <sheetFormatPr defaultRowHeight="15" x14ac:dyDescent="0.25"/>
  <cols>
    <col min="1" max="1" width="6" customWidth="1"/>
    <col min="2" max="2" width="21" customWidth="1"/>
    <col min="3" max="3" width="8.42578125" customWidth="1"/>
    <col min="4" max="4" width="12.28515625" customWidth="1"/>
    <col min="5" max="5" width="10" customWidth="1"/>
    <col min="6" max="6" width="9" customWidth="1"/>
    <col min="7" max="7" width="9.28515625" customWidth="1"/>
    <col min="8" max="8" width="9.5703125" customWidth="1"/>
    <col min="9" max="9" width="9.28515625" customWidth="1"/>
    <col min="10" max="10" width="10.140625" customWidth="1"/>
    <col min="11" max="11" width="9.85546875" customWidth="1"/>
    <col min="12" max="12" width="11.5703125" customWidth="1"/>
  </cols>
  <sheetData>
    <row r="1" spans="1:13" ht="18.75" x14ac:dyDescent="0.3">
      <c r="A1" s="48" t="s">
        <v>128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3" ht="18.75" x14ac:dyDescent="0.3">
      <c r="A2" s="48" t="s">
        <v>127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3" x14ac:dyDescent="0.25">
      <c r="B3" s="34" t="s">
        <v>130</v>
      </c>
    </row>
    <row r="4" spans="1:13" x14ac:dyDescent="0.25">
      <c r="A4" s="4" t="s">
        <v>126</v>
      </c>
      <c r="B4" s="4" t="s">
        <v>106</v>
      </c>
      <c r="C4" s="4" t="s">
        <v>0</v>
      </c>
      <c r="D4" s="31" t="s">
        <v>1</v>
      </c>
      <c r="E4" s="32" t="s">
        <v>133</v>
      </c>
      <c r="F4" s="33"/>
      <c r="G4" s="46" t="s">
        <v>124</v>
      </c>
      <c r="H4" s="47"/>
      <c r="I4" s="46" t="s">
        <v>129</v>
      </c>
      <c r="J4" s="47"/>
      <c r="K4" s="4" t="s">
        <v>7</v>
      </c>
      <c r="L4" s="2" t="s">
        <v>104</v>
      </c>
    </row>
    <row r="5" spans="1:13" x14ac:dyDescent="0.25">
      <c r="A5" s="24"/>
      <c r="B5" s="24"/>
      <c r="C5" s="24"/>
      <c r="D5" s="25"/>
      <c r="E5" s="6" t="s">
        <v>6</v>
      </c>
      <c r="F5" s="6" t="s">
        <v>104</v>
      </c>
      <c r="G5" s="6" t="s">
        <v>6</v>
      </c>
      <c r="H5" s="6" t="s">
        <v>104</v>
      </c>
      <c r="I5" s="7" t="s">
        <v>6</v>
      </c>
      <c r="J5" s="7" t="s">
        <v>104</v>
      </c>
      <c r="K5" s="24" t="s">
        <v>125</v>
      </c>
      <c r="L5" s="25"/>
    </row>
    <row r="6" spans="1:13" x14ac:dyDescent="0.25">
      <c r="A6" s="27">
        <v>1</v>
      </c>
      <c r="B6" s="6" t="s">
        <v>131</v>
      </c>
      <c r="C6" s="17">
        <v>2008</v>
      </c>
      <c r="D6" s="6" t="s">
        <v>132</v>
      </c>
      <c r="E6" s="29">
        <v>9.9499999999999993</v>
      </c>
      <c r="F6" s="26">
        <v>1</v>
      </c>
      <c r="G6" s="27">
        <v>140</v>
      </c>
      <c r="H6" s="27">
        <v>1</v>
      </c>
      <c r="I6" s="29">
        <v>5</v>
      </c>
      <c r="J6" s="26">
        <v>1</v>
      </c>
      <c r="K6" s="26">
        <v>3</v>
      </c>
      <c r="L6" s="27">
        <v>1</v>
      </c>
    </row>
    <row r="7" spans="1:13" x14ac:dyDescent="0.25">
      <c r="A7" s="27">
        <v>2</v>
      </c>
      <c r="B7" s="6" t="s">
        <v>134</v>
      </c>
      <c r="C7" s="17">
        <v>2008</v>
      </c>
      <c r="D7" s="6" t="s">
        <v>132</v>
      </c>
      <c r="E7" s="27">
        <v>10.91</v>
      </c>
      <c r="F7" s="26">
        <v>4</v>
      </c>
      <c r="G7" s="27">
        <v>127</v>
      </c>
      <c r="H7" s="44" t="s">
        <v>136</v>
      </c>
      <c r="I7" s="29">
        <v>5</v>
      </c>
      <c r="J7" s="26">
        <v>1</v>
      </c>
      <c r="K7" s="26">
        <v>8</v>
      </c>
      <c r="L7" s="27">
        <v>2</v>
      </c>
    </row>
    <row r="8" spans="1:13" x14ac:dyDescent="0.25">
      <c r="A8" s="27">
        <v>3</v>
      </c>
      <c r="B8" s="9" t="s">
        <v>135</v>
      </c>
      <c r="C8" s="20">
        <v>2008</v>
      </c>
      <c r="D8" s="9" t="s">
        <v>132</v>
      </c>
      <c r="E8" s="30">
        <v>10.35</v>
      </c>
      <c r="F8" s="29">
        <v>2</v>
      </c>
      <c r="G8" s="29">
        <v>123</v>
      </c>
      <c r="H8" s="29">
        <v>6</v>
      </c>
      <c r="I8" s="29">
        <v>5</v>
      </c>
      <c r="J8" s="29">
        <v>1</v>
      </c>
      <c r="K8" s="26">
        <v>9</v>
      </c>
      <c r="L8" s="27">
        <v>3</v>
      </c>
    </row>
    <row r="9" spans="1:13" x14ac:dyDescent="0.25">
      <c r="A9" s="28">
        <v>4</v>
      </c>
      <c r="B9" s="9" t="s">
        <v>137</v>
      </c>
      <c r="C9" s="20">
        <v>2008</v>
      </c>
      <c r="D9" s="9" t="s">
        <v>138</v>
      </c>
      <c r="E9" s="28">
        <v>11.17</v>
      </c>
      <c r="F9" s="26">
        <v>6</v>
      </c>
      <c r="G9" s="27">
        <v>122</v>
      </c>
      <c r="H9" s="27">
        <v>7</v>
      </c>
      <c r="I9" s="29">
        <v>5</v>
      </c>
      <c r="J9" s="27">
        <v>1</v>
      </c>
      <c r="K9" s="26">
        <v>14</v>
      </c>
      <c r="L9" s="27">
        <v>4</v>
      </c>
    </row>
    <row r="10" spans="1:13" x14ac:dyDescent="0.25">
      <c r="A10" s="28">
        <v>5</v>
      </c>
      <c r="B10" s="6" t="s">
        <v>139</v>
      </c>
      <c r="C10" s="17">
        <v>2008</v>
      </c>
      <c r="D10" s="6" t="s">
        <v>140</v>
      </c>
      <c r="E10" s="29">
        <v>10.87</v>
      </c>
      <c r="F10" s="29">
        <v>3</v>
      </c>
      <c r="G10" s="29">
        <v>111</v>
      </c>
      <c r="H10" s="44" t="s">
        <v>141</v>
      </c>
      <c r="I10" s="29">
        <v>5</v>
      </c>
      <c r="J10" s="29">
        <v>1</v>
      </c>
      <c r="K10" s="26">
        <v>15</v>
      </c>
      <c r="L10" s="44" t="s">
        <v>146</v>
      </c>
    </row>
    <row r="11" spans="1:13" x14ac:dyDescent="0.25">
      <c r="A11" s="28">
        <v>6</v>
      </c>
      <c r="B11" s="6" t="s">
        <v>145</v>
      </c>
      <c r="C11" s="17">
        <v>2008</v>
      </c>
      <c r="D11" s="6" t="s">
        <v>132</v>
      </c>
      <c r="E11" s="52">
        <v>11.3</v>
      </c>
      <c r="F11" s="44" t="s">
        <v>144</v>
      </c>
      <c r="G11" s="29">
        <v>126</v>
      </c>
      <c r="H11" s="44" t="s">
        <v>146</v>
      </c>
      <c r="I11" s="29">
        <v>4</v>
      </c>
      <c r="J11" s="29">
        <v>2</v>
      </c>
      <c r="K11" s="26">
        <v>16</v>
      </c>
      <c r="L11" s="44" t="s">
        <v>197</v>
      </c>
    </row>
    <row r="12" spans="1:13" x14ac:dyDescent="0.25">
      <c r="A12" s="28">
        <v>7</v>
      </c>
      <c r="B12" s="6" t="s">
        <v>148</v>
      </c>
      <c r="C12" s="17">
        <v>2008</v>
      </c>
      <c r="D12" s="6" t="s">
        <v>149</v>
      </c>
      <c r="E12" s="52">
        <v>11.5</v>
      </c>
      <c r="F12" s="29" t="s">
        <v>150</v>
      </c>
      <c r="G12" s="29">
        <v>127</v>
      </c>
      <c r="H12" s="44" t="s">
        <v>136</v>
      </c>
      <c r="I12" s="29">
        <v>5</v>
      </c>
      <c r="J12" s="29">
        <v>1</v>
      </c>
      <c r="K12" s="26">
        <v>17</v>
      </c>
      <c r="L12" s="44" t="s">
        <v>147</v>
      </c>
    </row>
    <row r="13" spans="1:13" x14ac:dyDescent="0.25">
      <c r="A13" s="28">
        <v>8</v>
      </c>
      <c r="B13" s="6" t="s">
        <v>152</v>
      </c>
      <c r="C13" s="17">
        <v>2008</v>
      </c>
      <c r="D13" s="6" t="s">
        <v>149</v>
      </c>
      <c r="E13" s="29">
        <v>11.28</v>
      </c>
      <c r="F13" s="29">
        <v>8</v>
      </c>
      <c r="G13" s="29">
        <v>114</v>
      </c>
      <c r="H13" s="44" t="s">
        <v>153</v>
      </c>
      <c r="I13" s="29">
        <v>5</v>
      </c>
      <c r="J13" s="29">
        <v>1</v>
      </c>
      <c r="K13" s="26">
        <v>19</v>
      </c>
      <c r="L13" s="44" t="s">
        <v>151</v>
      </c>
    </row>
    <row r="14" spans="1:13" x14ac:dyDescent="0.25">
      <c r="A14" s="28">
        <v>9</v>
      </c>
      <c r="B14" s="6" t="s">
        <v>155</v>
      </c>
      <c r="C14" s="17">
        <v>2008</v>
      </c>
      <c r="D14" s="6" t="s">
        <v>140</v>
      </c>
      <c r="E14" s="29">
        <v>11.15</v>
      </c>
      <c r="F14" s="29">
        <v>5</v>
      </c>
      <c r="G14" s="29">
        <v>108</v>
      </c>
      <c r="H14" s="44" t="s">
        <v>156</v>
      </c>
      <c r="I14" s="29">
        <v>5</v>
      </c>
      <c r="J14" s="29">
        <v>1</v>
      </c>
      <c r="K14" s="26">
        <v>21</v>
      </c>
      <c r="L14" s="44" t="s">
        <v>154</v>
      </c>
    </row>
    <row r="15" spans="1:13" x14ac:dyDescent="0.25">
      <c r="A15" s="28">
        <v>10</v>
      </c>
      <c r="B15" s="6" t="s">
        <v>157</v>
      </c>
      <c r="C15" s="17">
        <v>2008</v>
      </c>
      <c r="D15" s="6" t="s">
        <v>158</v>
      </c>
      <c r="E15" s="29">
        <v>11.26</v>
      </c>
      <c r="F15" s="29">
        <v>7</v>
      </c>
      <c r="G15" s="29">
        <v>109</v>
      </c>
      <c r="H15" s="44" t="s">
        <v>159</v>
      </c>
      <c r="I15" s="29">
        <v>5</v>
      </c>
      <c r="J15" s="29">
        <v>1</v>
      </c>
      <c r="K15" s="26">
        <v>22</v>
      </c>
      <c r="L15" s="44" t="s">
        <v>153</v>
      </c>
    </row>
    <row r="16" spans="1:13" x14ac:dyDescent="0.25">
      <c r="A16" s="28">
        <v>11</v>
      </c>
      <c r="B16" s="6" t="s">
        <v>160</v>
      </c>
      <c r="C16" s="17">
        <v>2007</v>
      </c>
      <c r="D16" s="6" t="s">
        <v>158</v>
      </c>
      <c r="E16" s="29">
        <v>11.47</v>
      </c>
      <c r="F16" s="29">
        <v>12</v>
      </c>
      <c r="G16" s="29">
        <v>110</v>
      </c>
      <c r="H16" s="44" t="s">
        <v>161</v>
      </c>
      <c r="I16" s="29">
        <v>5</v>
      </c>
      <c r="J16" s="29">
        <v>1</v>
      </c>
      <c r="K16" s="26">
        <v>26</v>
      </c>
      <c r="L16" s="44" t="s">
        <v>141</v>
      </c>
    </row>
    <row r="17" spans="1:12" x14ac:dyDescent="0.25">
      <c r="A17" s="28">
        <v>12</v>
      </c>
      <c r="B17" s="6" t="s">
        <v>163</v>
      </c>
      <c r="C17" s="17">
        <v>2008</v>
      </c>
      <c r="D17" s="6" t="s">
        <v>149</v>
      </c>
      <c r="E17" s="29">
        <v>11.75</v>
      </c>
      <c r="F17" s="29">
        <v>17</v>
      </c>
      <c r="G17" s="29">
        <v>119</v>
      </c>
      <c r="H17" s="44" t="s">
        <v>151</v>
      </c>
      <c r="I17" s="29">
        <v>5</v>
      </c>
      <c r="J17" s="29">
        <v>1</v>
      </c>
      <c r="K17" s="26">
        <v>26</v>
      </c>
      <c r="L17" s="44" t="s">
        <v>141</v>
      </c>
    </row>
    <row r="18" spans="1:12" x14ac:dyDescent="0.25">
      <c r="A18" s="28">
        <v>13</v>
      </c>
      <c r="B18" s="6" t="s">
        <v>164</v>
      </c>
      <c r="C18" s="17">
        <v>2008</v>
      </c>
      <c r="D18" s="6" t="s">
        <v>158</v>
      </c>
      <c r="E18" s="29">
        <v>11.74</v>
      </c>
      <c r="F18" s="29" t="s">
        <v>165</v>
      </c>
      <c r="G18" s="29">
        <v>111</v>
      </c>
      <c r="H18" s="44" t="s">
        <v>141</v>
      </c>
      <c r="I18" s="29">
        <v>5</v>
      </c>
      <c r="J18" s="29">
        <v>1</v>
      </c>
      <c r="K18" s="26">
        <v>27</v>
      </c>
      <c r="L18" s="44" t="s">
        <v>161</v>
      </c>
    </row>
    <row r="19" spans="1:12" x14ac:dyDescent="0.25">
      <c r="A19" s="28">
        <v>14</v>
      </c>
      <c r="B19" s="6" t="s">
        <v>166</v>
      </c>
      <c r="C19" s="17">
        <v>2008</v>
      </c>
      <c r="D19" s="6" t="s">
        <v>149</v>
      </c>
      <c r="E19" s="29">
        <v>12.76</v>
      </c>
      <c r="F19" s="29">
        <v>25</v>
      </c>
      <c r="G19" s="29">
        <v>131</v>
      </c>
      <c r="H19" s="44" t="s">
        <v>167</v>
      </c>
      <c r="I19" s="29">
        <v>5</v>
      </c>
      <c r="J19" s="29">
        <v>1</v>
      </c>
      <c r="K19" s="26">
        <v>28</v>
      </c>
      <c r="L19" s="44" t="s">
        <v>159</v>
      </c>
    </row>
    <row r="20" spans="1:12" x14ac:dyDescent="0.25">
      <c r="A20" s="28">
        <v>15</v>
      </c>
      <c r="B20" s="6" t="s">
        <v>168</v>
      </c>
      <c r="C20" s="17">
        <v>2008</v>
      </c>
      <c r="D20" s="6" t="s">
        <v>169</v>
      </c>
      <c r="E20" s="52">
        <v>11.8</v>
      </c>
      <c r="F20" s="29">
        <v>19</v>
      </c>
      <c r="G20" s="29">
        <v>117</v>
      </c>
      <c r="H20" s="44" t="s">
        <v>154</v>
      </c>
      <c r="I20" s="29">
        <v>5</v>
      </c>
      <c r="J20" s="29">
        <v>1</v>
      </c>
      <c r="K20" s="26">
        <v>29</v>
      </c>
      <c r="L20" s="44" t="s">
        <v>165</v>
      </c>
    </row>
    <row r="21" spans="1:12" x14ac:dyDescent="0.25">
      <c r="A21" s="28">
        <v>16</v>
      </c>
      <c r="B21" s="6" t="s">
        <v>170</v>
      </c>
      <c r="C21" s="17">
        <v>2009</v>
      </c>
      <c r="D21" s="6" t="s">
        <v>138</v>
      </c>
      <c r="E21" s="29">
        <v>11.46</v>
      </c>
      <c r="F21" s="29">
        <v>11</v>
      </c>
      <c r="G21" s="29">
        <v>105</v>
      </c>
      <c r="H21" s="44" t="s">
        <v>171</v>
      </c>
      <c r="I21" s="29">
        <v>5</v>
      </c>
      <c r="J21" s="29">
        <v>1</v>
      </c>
      <c r="K21" s="26">
        <v>29</v>
      </c>
      <c r="L21" s="44" t="s">
        <v>165</v>
      </c>
    </row>
    <row r="22" spans="1:12" x14ac:dyDescent="0.25">
      <c r="A22" s="28">
        <v>17</v>
      </c>
      <c r="B22" s="6" t="s">
        <v>172</v>
      </c>
      <c r="C22" s="17">
        <v>2008</v>
      </c>
      <c r="D22" s="6" t="s">
        <v>143</v>
      </c>
      <c r="E22" s="52">
        <v>11.5</v>
      </c>
      <c r="F22" s="29" t="s">
        <v>150</v>
      </c>
      <c r="G22" s="29">
        <v>104</v>
      </c>
      <c r="H22" s="44" t="s">
        <v>173</v>
      </c>
      <c r="I22" s="29">
        <v>5</v>
      </c>
      <c r="J22" s="29">
        <v>1</v>
      </c>
      <c r="K22" s="26">
        <v>34</v>
      </c>
      <c r="L22" s="44" t="s">
        <v>198</v>
      </c>
    </row>
    <row r="23" spans="1:12" x14ac:dyDescent="0.25">
      <c r="A23" s="27">
        <v>18</v>
      </c>
      <c r="B23" s="6" t="s">
        <v>142</v>
      </c>
      <c r="C23" s="17">
        <v>2008</v>
      </c>
      <c r="D23" s="6" t="s">
        <v>143</v>
      </c>
      <c r="E23" s="52">
        <v>11.3</v>
      </c>
      <c r="F23" s="44" t="s">
        <v>144</v>
      </c>
      <c r="G23" s="29">
        <v>93</v>
      </c>
      <c r="H23" s="29">
        <v>25</v>
      </c>
      <c r="I23" s="29">
        <v>4</v>
      </c>
      <c r="J23" s="29">
        <v>2</v>
      </c>
      <c r="K23" s="26">
        <v>36</v>
      </c>
      <c r="L23" s="27">
        <v>18</v>
      </c>
    </row>
    <row r="24" spans="1:12" x14ac:dyDescent="0.25">
      <c r="A24" s="27">
        <v>19</v>
      </c>
      <c r="B24" s="9" t="s">
        <v>175</v>
      </c>
      <c r="C24" s="20">
        <v>2008</v>
      </c>
      <c r="D24" s="9" t="s">
        <v>138</v>
      </c>
      <c r="E24" s="28">
        <v>11.88</v>
      </c>
      <c r="F24" s="26">
        <v>20</v>
      </c>
      <c r="G24" s="27">
        <v>105</v>
      </c>
      <c r="H24" s="27" t="s">
        <v>171</v>
      </c>
      <c r="I24" s="29">
        <v>5</v>
      </c>
      <c r="J24" s="26">
        <v>1</v>
      </c>
      <c r="K24" s="26">
        <v>38</v>
      </c>
      <c r="L24" s="27">
        <v>19</v>
      </c>
    </row>
    <row r="25" spans="1:12" x14ac:dyDescent="0.25">
      <c r="A25" s="27">
        <v>20</v>
      </c>
      <c r="B25" s="9" t="s">
        <v>178</v>
      </c>
      <c r="C25" s="20">
        <v>2008</v>
      </c>
      <c r="D25" s="9" t="s">
        <v>138</v>
      </c>
      <c r="E25" s="30">
        <v>12.56</v>
      </c>
      <c r="F25" s="29">
        <v>24</v>
      </c>
      <c r="G25" s="29">
        <v>105</v>
      </c>
      <c r="H25" s="29" t="s">
        <v>171</v>
      </c>
      <c r="I25" s="29">
        <v>5</v>
      </c>
      <c r="J25" s="29">
        <v>1</v>
      </c>
      <c r="K25" s="26">
        <v>42</v>
      </c>
      <c r="L25" s="27">
        <v>20</v>
      </c>
    </row>
    <row r="26" spans="1:12" x14ac:dyDescent="0.25">
      <c r="A26" s="28">
        <v>21</v>
      </c>
      <c r="B26" s="6" t="s">
        <v>176</v>
      </c>
      <c r="C26" s="17">
        <v>2008</v>
      </c>
      <c r="D26" s="6" t="s">
        <v>140</v>
      </c>
      <c r="E26" s="29">
        <v>12.05</v>
      </c>
      <c r="F26" s="29">
        <v>21</v>
      </c>
      <c r="G26" s="29">
        <v>101</v>
      </c>
      <c r="H26" s="29" t="s">
        <v>177</v>
      </c>
      <c r="I26" s="29">
        <v>5</v>
      </c>
      <c r="J26" s="29">
        <v>1</v>
      </c>
      <c r="K26" s="26">
        <v>44</v>
      </c>
      <c r="L26" s="27">
        <v>21</v>
      </c>
    </row>
    <row r="27" spans="1:12" x14ac:dyDescent="0.25">
      <c r="A27" s="27">
        <v>22</v>
      </c>
      <c r="B27" s="9" t="s">
        <v>179</v>
      </c>
      <c r="C27" s="20">
        <v>2008</v>
      </c>
      <c r="D27" s="9" t="s">
        <v>180</v>
      </c>
      <c r="E27" s="30">
        <v>12.99</v>
      </c>
      <c r="F27" s="29">
        <v>28</v>
      </c>
      <c r="G27" s="29">
        <v>107</v>
      </c>
      <c r="H27" s="29">
        <v>16</v>
      </c>
      <c r="I27" s="29">
        <v>5</v>
      </c>
      <c r="J27" s="29">
        <v>1</v>
      </c>
      <c r="K27" s="26">
        <v>45</v>
      </c>
      <c r="L27" s="27" t="s">
        <v>177</v>
      </c>
    </row>
    <row r="28" spans="1:12" x14ac:dyDescent="0.25">
      <c r="A28" s="35">
        <v>23</v>
      </c>
      <c r="B28" s="6" t="s">
        <v>181</v>
      </c>
      <c r="C28" s="17">
        <v>2008</v>
      </c>
      <c r="D28" s="6" t="s">
        <v>149</v>
      </c>
      <c r="E28" s="29">
        <v>11.78</v>
      </c>
      <c r="F28" s="29">
        <v>18</v>
      </c>
      <c r="G28" s="29">
        <v>92</v>
      </c>
      <c r="H28" s="29">
        <v>26</v>
      </c>
      <c r="I28" s="29">
        <v>5</v>
      </c>
      <c r="J28" s="29">
        <v>1</v>
      </c>
      <c r="K28" s="26">
        <v>45</v>
      </c>
      <c r="L28" s="27" t="s">
        <v>177</v>
      </c>
    </row>
    <row r="29" spans="1:12" x14ac:dyDescent="0.25">
      <c r="A29" s="35">
        <v>24</v>
      </c>
      <c r="B29" s="6" t="s">
        <v>182</v>
      </c>
      <c r="C29" s="17">
        <v>2009</v>
      </c>
      <c r="D29" s="6" t="s">
        <v>183</v>
      </c>
      <c r="E29" s="29">
        <v>11.74</v>
      </c>
      <c r="F29" s="29" t="s">
        <v>165</v>
      </c>
      <c r="G29" s="29">
        <v>88</v>
      </c>
      <c r="H29" s="29">
        <v>29</v>
      </c>
      <c r="I29" s="29">
        <v>4</v>
      </c>
      <c r="J29" s="29">
        <v>2</v>
      </c>
      <c r="K29" s="26">
        <v>46</v>
      </c>
      <c r="L29" s="27">
        <v>24</v>
      </c>
    </row>
    <row r="30" spans="1:12" x14ac:dyDescent="0.25">
      <c r="A30" s="35">
        <v>25</v>
      </c>
      <c r="B30" s="6" t="s">
        <v>184</v>
      </c>
      <c r="C30" s="17">
        <v>2008</v>
      </c>
      <c r="D30" s="6" t="s">
        <v>143</v>
      </c>
      <c r="E30" s="52">
        <v>12.9</v>
      </c>
      <c r="F30" s="29">
        <v>27</v>
      </c>
      <c r="G30" s="29">
        <v>104</v>
      </c>
      <c r="H30" s="29" t="s">
        <v>173</v>
      </c>
      <c r="I30" s="29">
        <v>5</v>
      </c>
      <c r="J30" s="29">
        <v>1</v>
      </c>
      <c r="K30" s="26">
        <v>48</v>
      </c>
      <c r="L30" s="27">
        <v>25</v>
      </c>
    </row>
    <row r="31" spans="1:12" x14ac:dyDescent="0.25">
      <c r="A31" s="35">
        <v>26</v>
      </c>
      <c r="B31" s="6" t="s">
        <v>185</v>
      </c>
      <c r="C31" s="17">
        <v>2008</v>
      </c>
      <c r="D31" s="6" t="s">
        <v>183</v>
      </c>
      <c r="E31" s="29">
        <v>12.36</v>
      </c>
      <c r="F31" s="29">
        <v>23</v>
      </c>
      <c r="G31" s="29">
        <v>90</v>
      </c>
      <c r="H31" s="29" t="s">
        <v>186</v>
      </c>
      <c r="I31" s="29">
        <v>5</v>
      </c>
      <c r="J31" s="29">
        <v>1</v>
      </c>
      <c r="K31" s="26">
        <v>51</v>
      </c>
      <c r="L31" s="27">
        <v>26</v>
      </c>
    </row>
    <row r="32" spans="1:12" x14ac:dyDescent="0.25">
      <c r="A32" s="35">
        <v>27</v>
      </c>
      <c r="B32" s="6" t="s">
        <v>187</v>
      </c>
      <c r="C32" s="17">
        <v>2008</v>
      </c>
      <c r="D32" s="6" t="s">
        <v>140</v>
      </c>
      <c r="E32" s="29">
        <v>12.34</v>
      </c>
      <c r="F32" s="29">
        <v>22</v>
      </c>
      <c r="G32" s="29">
        <v>77</v>
      </c>
      <c r="H32" s="29">
        <v>31</v>
      </c>
      <c r="I32" s="29">
        <v>5</v>
      </c>
      <c r="J32" s="29">
        <v>1</v>
      </c>
      <c r="K32" s="26">
        <v>54</v>
      </c>
      <c r="L32" s="27">
        <v>27</v>
      </c>
    </row>
    <row r="33" spans="1:12" x14ac:dyDescent="0.25">
      <c r="A33" s="35">
        <v>28</v>
      </c>
      <c r="B33" s="6" t="s">
        <v>188</v>
      </c>
      <c r="C33" s="17">
        <v>2009</v>
      </c>
      <c r="D33" s="6" t="s">
        <v>183</v>
      </c>
      <c r="E33" s="29">
        <v>13.19</v>
      </c>
      <c r="F33" s="29">
        <v>29</v>
      </c>
      <c r="G33" s="29">
        <v>99</v>
      </c>
      <c r="H33" s="29">
        <v>24</v>
      </c>
      <c r="I33" s="29">
        <v>4</v>
      </c>
      <c r="J33" s="29">
        <v>2</v>
      </c>
      <c r="K33" s="26">
        <v>55</v>
      </c>
      <c r="L33" s="27">
        <v>28</v>
      </c>
    </row>
    <row r="34" spans="1:12" x14ac:dyDescent="0.25">
      <c r="A34" s="35">
        <v>29</v>
      </c>
      <c r="B34" s="6" t="s">
        <v>189</v>
      </c>
      <c r="C34" s="17">
        <v>2009</v>
      </c>
      <c r="D34" s="6" t="s">
        <v>158</v>
      </c>
      <c r="E34" s="29">
        <v>14.82</v>
      </c>
      <c r="F34" s="29" t="s">
        <v>190</v>
      </c>
      <c r="G34" s="29">
        <v>101</v>
      </c>
      <c r="H34" s="29" t="s">
        <v>177</v>
      </c>
      <c r="I34" s="29">
        <v>5</v>
      </c>
      <c r="J34" s="29">
        <v>1</v>
      </c>
      <c r="K34" s="26">
        <v>57</v>
      </c>
      <c r="L34" s="27">
        <v>29</v>
      </c>
    </row>
    <row r="35" spans="1:12" x14ac:dyDescent="0.25">
      <c r="A35" s="35">
        <v>30</v>
      </c>
      <c r="B35" s="6" t="s">
        <v>191</v>
      </c>
      <c r="C35" s="17">
        <v>2009</v>
      </c>
      <c r="D35" s="6" t="s">
        <v>158</v>
      </c>
      <c r="E35" s="29">
        <v>12.81</v>
      </c>
      <c r="F35" s="29">
        <v>26</v>
      </c>
      <c r="G35" s="29">
        <v>73</v>
      </c>
      <c r="H35" s="29">
        <v>32</v>
      </c>
      <c r="I35" s="29">
        <v>5</v>
      </c>
      <c r="J35" s="29">
        <v>1</v>
      </c>
      <c r="K35" s="26">
        <v>59</v>
      </c>
      <c r="L35" s="27">
        <v>30</v>
      </c>
    </row>
    <row r="36" spans="1:12" x14ac:dyDescent="0.25">
      <c r="A36" s="35">
        <v>31</v>
      </c>
      <c r="B36" s="6" t="s">
        <v>192</v>
      </c>
      <c r="C36" s="17">
        <v>2009</v>
      </c>
      <c r="D36" s="6" t="s">
        <v>180</v>
      </c>
      <c r="E36" s="29">
        <v>13.27</v>
      </c>
      <c r="F36" s="29">
        <v>30</v>
      </c>
      <c r="G36" s="29">
        <v>80</v>
      </c>
      <c r="H36" s="29">
        <v>30</v>
      </c>
      <c r="I36" s="29">
        <v>5</v>
      </c>
      <c r="J36" s="29">
        <v>1</v>
      </c>
      <c r="K36" s="26">
        <v>61</v>
      </c>
      <c r="L36" s="27">
        <v>31</v>
      </c>
    </row>
    <row r="37" spans="1:12" x14ac:dyDescent="0.25">
      <c r="A37" s="35">
        <v>32</v>
      </c>
      <c r="B37" s="6" t="s">
        <v>193</v>
      </c>
      <c r="C37" s="17">
        <v>2009</v>
      </c>
      <c r="D37" s="6" t="s">
        <v>180</v>
      </c>
      <c r="E37" s="29">
        <v>14.12</v>
      </c>
      <c r="F37" s="29">
        <v>33</v>
      </c>
      <c r="G37" s="29">
        <v>90</v>
      </c>
      <c r="H37" s="29" t="s">
        <v>186</v>
      </c>
      <c r="I37" s="29">
        <v>4</v>
      </c>
      <c r="J37" s="29">
        <v>2</v>
      </c>
      <c r="K37" s="26">
        <v>62</v>
      </c>
      <c r="L37" s="27">
        <v>32</v>
      </c>
    </row>
    <row r="38" spans="1:12" x14ac:dyDescent="0.25">
      <c r="A38" s="35">
        <v>33</v>
      </c>
      <c r="B38" s="6" t="s">
        <v>194</v>
      </c>
      <c r="C38" s="17">
        <v>2009</v>
      </c>
      <c r="D38" s="6" t="s">
        <v>180</v>
      </c>
      <c r="E38" s="29">
        <v>13.32</v>
      </c>
      <c r="F38" s="29">
        <v>31</v>
      </c>
      <c r="G38" s="29">
        <v>65</v>
      </c>
      <c r="H38" s="29">
        <v>34</v>
      </c>
      <c r="I38" s="29">
        <v>5</v>
      </c>
      <c r="J38" s="29">
        <v>1</v>
      </c>
      <c r="K38" s="26">
        <v>66</v>
      </c>
      <c r="L38" s="27">
        <v>33</v>
      </c>
    </row>
    <row r="39" spans="1:12" x14ac:dyDescent="0.25">
      <c r="A39" s="35">
        <v>34</v>
      </c>
      <c r="B39" s="6" t="s">
        <v>195</v>
      </c>
      <c r="C39" s="17">
        <v>2009</v>
      </c>
      <c r="D39" s="6" t="s">
        <v>183</v>
      </c>
      <c r="E39" s="29">
        <v>14.82</v>
      </c>
      <c r="F39" s="29" t="s">
        <v>190</v>
      </c>
      <c r="G39" s="29">
        <v>66</v>
      </c>
      <c r="H39" s="29">
        <v>33</v>
      </c>
      <c r="I39" s="29">
        <v>5</v>
      </c>
      <c r="J39" s="29">
        <v>1</v>
      </c>
      <c r="K39" s="26">
        <v>68</v>
      </c>
      <c r="L39" s="27">
        <v>34</v>
      </c>
    </row>
    <row r="40" spans="1:12" x14ac:dyDescent="0.25">
      <c r="A40" s="35">
        <v>35</v>
      </c>
      <c r="B40" s="6" t="s">
        <v>196</v>
      </c>
      <c r="C40" s="17">
        <v>2009</v>
      </c>
      <c r="D40" s="6" t="s">
        <v>180</v>
      </c>
      <c r="E40" s="29">
        <v>14.05</v>
      </c>
      <c r="F40" s="29">
        <v>32</v>
      </c>
      <c r="G40" s="29">
        <v>63</v>
      </c>
      <c r="H40" s="29">
        <v>35</v>
      </c>
      <c r="I40" s="29">
        <v>4</v>
      </c>
      <c r="J40" s="29">
        <v>2</v>
      </c>
      <c r="K40" s="26">
        <v>69</v>
      </c>
      <c r="L40" s="27">
        <v>35</v>
      </c>
    </row>
    <row r="41" spans="1:12" x14ac:dyDescent="0.25">
      <c r="A41" s="27"/>
      <c r="B41" s="6"/>
      <c r="C41" s="17"/>
      <c r="D41" s="6"/>
      <c r="E41" s="29"/>
      <c r="F41" s="29"/>
      <c r="G41" s="29"/>
      <c r="H41" s="29"/>
      <c r="I41" s="29"/>
      <c r="J41" s="29"/>
      <c r="K41" s="26"/>
      <c r="L41" s="27"/>
    </row>
    <row r="42" spans="1:12" x14ac:dyDescent="0.25">
      <c r="A42" s="41"/>
      <c r="B42" s="11"/>
      <c r="C42" s="37"/>
      <c r="D42" s="11"/>
      <c r="E42" s="38"/>
      <c r="F42" s="39"/>
      <c r="G42" s="39"/>
      <c r="H42" s="39"/>
      <c r="I42" s="39"/>
      <c r="J42" s="39"/>
      <c r="K42" s="40"/>
    </row>
    <row r="43" spans="1:12" x14ac:dyDescent="0.25">
      <c r="A43" s="42" t="s">
        <v>126</v>
      </c>
      <c r="B43" s="34" t="s">
        <v>199</v>
      </c>
      <c r="L43" s="2"/>
    </row>
    <row r="44" spans="1:12" x14ac:dyDescent="0.25">
      <c r="A44" s="43"/>
      <c r="B44" s="4" t="s">
        <v>106</v>
      </c>
      <c r="C44" s="4" t="s">
        <v>0</v>
      </c>
      <c r="D44" s="31" t="s">
        <v>1</v>
      </c>
      <c r="E44" s="32" t="s">
        <v>200</v>
      </c>
      <c r="F44" s="33"/>
      <c r="G44" s="46" t="s">
        <v>124</v>
      </c>
      <c r="H44" s="47"/>
      <c r="I44" s="46" t="s">
        <v>129</v>
      </c>
      <c r="J44" s="47"/>
      <c r="K44" s="4" t="s">
        <v>7</v>
      </c>
      <c r="L44" s="25"/>
    </row>
    <row r="45" spans="1:12" x14ac:dyDescent="0.25">
      <c r="A45" s="36">
        <v>1</v>
      </c>
      <c r="B45" s="5"/>
      <c r="C45" s="24"/>
      <c r="D45" s="25"/>
      <c r="E45" s="6" t="s">
        <v>6</v>
      </c>
      <c r="F45" s="6" t="s">
        <v>104</v>
      </c>
      <c r="G45" s="6" t="s">
        <v>6</v>
      </c>
      <c r="H45" s="6" t="s">
        <v>104</v>
      </c>
      <c r="I45" s="7" t="s">
        <v>6</v>
      </c>
      <c r="J45" s="7" t="s">
        <v>104</v>
      </c>
      <c r="K45" s="24" t="s">
        <v>125</v>
      </c>
      <c r="L45" s="26" t="s">
        <v>104</v>
      </c>
    </row>
    <row r="46" spans="1:12" x14ac:dyDescent="0.25">
      <c r="A46" s="27">
        <v>2</v>
      </c>
      <c r="B46" s="9" t="s">
        <v>201</v>
      </c>
      <c r="C46" s="20">
        <v>2008</v>
      </c>
      <c r="D46" s="9" t="s">
        <v>158</v>
      </c>
      <c r="E46" s="30">
        <v>10.37</v>
      </c>
      <c r="F46" s="29">
        <v>4</v>
      </c>
      <c r="G46" s="29">
        <v>139</v>
      </c>
      <c r="H46" s="29">
        <v>2</v>
      </c>
      <c r="I46" s="29">
        <v>5</v>
      </c>
      <c r="J46" s="29">
        <v>1</v>
      </c>
      <c r="K46" s="29">
        <v>7</v>
      </c>
      <c r="L46" s="26">
        <v>1</v>
      </c>
    </row>
    <row r="47" spans="1:12" x14ac:dyDescent="0.25">
      <c r="A47" s="27">
        <v>3</v>
      </c>
      <c r="B47" s="6" t="s">
        <v>202</v>
      </c>
      <c r="C47" s="17">
        <v>2008</v>
      </c>
      <c r="D47" s="6" t="s">
        <v>203</v>
      </c>
      <c r="E47" s="29">
        <v>10.050000000000001</v>
      </c>
      <c r="F47" s="29">
        <v>2</v>
      </c>
      <c r="G47" s="29">
        <v>131</v>
      </c>
      <c r="H47" s="29">
        <v>6</v>
      </c>
      <c r="I47" s="44">
        <v>4</v>
      </c>
      <c r="J47" s="29">
        <v>2</v>
      </c>
      <c r="K47" s="29">
        <v>10</v>
      </c>
      <c r="L47" s="44" t="s">
        <v>205</v>
      </c>
    </row>
    <row r="48" spans="1:12" x14ac:dyDescent="0.25">
      <c r="A48" s="27">
        <v>4</v>
      </c>
      <c r="B48" s="6" t="s">
        <v>204</v>
      </c>
      <c r="C48" s="17">
        <v>2008</v>
      </c>
      <c r="D48" s="6" t="s">
        <v>138</v>
      </c>
      <c r="E48" s="29">
        <v>10.54</v>
      </c>
      <c r="F48" s="30">
        <v>6</v>
      </c>
      <c r="G48" s="29">
        <v>136</v>
      </c>
      <c r="H48" s="29">
        <v>3</v>
      </c>
      <c r="I48" s="29">
        <v>5</v>
      </c>
      <c r="J48" s="29">
        <v>1</v>
      </c>
      <c r="K48" s="29">
        <v>10</v>
      </c>
      <c r="L48" s="44" t="s">
        <v>205</v>
      </c>
    </row>
    <row r="49" spans="1:12" x14ac:dyDescent="0.25">
      <c r="A49" s="27">
        <v>5</v>
      </c>
      <c r="B49" s="6" t="s">
        <v>206</v>
      </c>
      <c r="C49" s="17">
        <v>2008</v>
      </c>
      <c r="D49" s="6" t="s">
        <v>143</v>
      </c>
      <c r="E49" s="29">
        <v>10.130000000000001</v>
      </c>
      <c r="F49" s="29">
        <v>3</v>
      </c>
      <c r="G49" s="29">
        <v>124</v>
      </c>
      <c r="H49" s="29">
        <v>8</v>
      </c>
      <c r="I49" s="50">
        <v>4</v>
      </c>
      <c r="J49" s="29">
        <v>2</v>
      </c>
      <c r="K49" s="29">
        <v>13</v>
      </c>
      <c r="L49" s="26">
        <v>4</v>
      </c>
    </row>
    <row r="50" spans="1:12" x14ac:dyDescent="0.25">
      <c r="A50" s="27">
        <v>6</v>
      </c>
      <c r="B50" s="6" t="s">
        <v>207</v>
      </c>
      <c r="C50" s="17">
        <v>2008</v>
      </c>
      <c r="D50" s="6" t="s">
        <v>143</v>
      </c>
      <c r="E50" s="29">
        <v>10.69</v>
      </c>
      <c r="F50" s="30">
        <v>9</v>
      </c>
      <c r="G50" s="29">
        <v>130</v>
      </c>
      <c r="H50" s="29">
        <v>7</v>
      </c>
      <c r="I50" s="29">
        <v>4</v>
      </c>
      <c r="J50" s="29">
        <v>2</v>
      </c>
      <c r="K50" s="29">
        <v>15</v>
      </c>
      <c r="L50" s="26">
        <v>5</v>
      </c>
    </row>
    <row r="51" spans="1:12" x14ac:dyDescent="0.25">
      <c r="A51" s="28">
        <v>7</v>
      </c>
      <c r="B51" s="6" t="s">
        <v>208</v>
      </c>
      <c r="C51" s="17">
        <v>2008</v>
      </c>
      <c r="D51" s="6" t="s">
        <v>149</v>
      </c>
      <c r="E51" s="29">
        <v>10.93</v>
      </c>
      <c r="F51" s="29">
        <v>11</v>
      </c>
      <c r="G51" s="29">
        <v>133</v>
      </c>
      <c r="H51" s="44" t="s">
        <v>209</v>
      </c>
      <c r="I51" s="29">
        <v>5</v>
      </c>
      <c r="J51" s="29">
        <v>1</v>
      </c>
      <c r="K51" s="29">
        <v>16</v>
      </c>
      <c r="L51" s="26">
        <v>6</v>
      </c>
    </row>
    <row r="52" spans="1:12" x14ac:dyDescent="0.25">
      <c r="A52" s="27">
        <v>8</v>
      </c>
      <c r="B52" s="9" t="s">
        <v>210</v>
      </c>
      <c r="C52" s="20">
        <v>2008</v>
      </c>
      <c r="D52" s="9" t="s">
        <v>203</v>
      </c>
      <c r="E52" s="30">
        <v>10.45</v>
      </c>
      <c r="F52" s="29">
        <v>5</v>
      </c>
      <c r="G52" s="29">
        <v>122</v>
      </c>
      <c r="H52" s="44" t="s">
        <v>162</v>
      </c>
      <c r="I52" s="29">
        <v>5</v>
      </c>
      <c r="J52" s="29">
        <v>1</v>
      </c>
      <c r="K52" s="29">
        <v>18</v>
      </c>
      <c r="L52" s="44" t="s">
        <v>211</v>
      </c>
    </row>
    <row r="53" spans="1:12" x14ac:dyDescent="0.25">
      <c r="A53" s="27">
        <v>9</v>
      </c>
      <c r="B53" s="6" t="s">
        <v>212</v>
      </c>
      <c r="C53" s="17">
        <v>2008</v>
      </c>
      <c r="D53" s="6" t="s">
        <v>140</v>
      </c>
      <c r="E53" s="29">
        <v>10.66</v>
      </c>
      <c r="F53" s="30">
        <v>8</v>
      </c>
      <c r="G53" s="29">
        <v>123</v>
      </c>
      <c r="H53" s="44" t="s">
        <v>213</v>
      </c>
      <c r="I53" s="29">
        <v>5</v>
      </c>
      <c r="J53" s="29">
        <v>1</v>
      </c>
      <c r="K53" s="29">
        <v>18</v>
      </c>
      <c r="L53" s="44" t="s">
        <v>211</v>
      </c>
    </row>
    <row r="54" spans="1:12" x14ac:dyDescent="0.25">
      <c r="A54" s="17">
        <v>10</v>
      </c>
      <c r="B54" s="6" t="s">
        <v>214</v>
      </c>
      <c r="C54" s="17">
        <v>2008</v>
      </c>
      <c r="D54" s="6" t="s">
        <v>158</v>
      </c>
      <c r="E54" s="29">
        <v>10.98</v>
      </c>
      <c r="F54" s="29">
        <v>13</v>
      </c>
      <c r="G54" s="29">
        <v>133</v>
      </c>
      <c r="H54" s="44" t="s">
        <v>209</v>
      </c>
      <c r="I54" s="29">
        <v>5</v>
      </c>
      <c r="J54" s="29">
        <v>1</v>
      </c>
      <c r="K54" s="29">
        <v>18</v>
      </c>
      <c r="L54" s="44" t="s">
        <v>211</v>
      </c>
    </row>
    <row r="55" spans="1:12" x14ac:dyDescent="0.25">
      <c r="A55" s="51">
        <v>11</v>
      </c>
      <c r="B55" s="6" t="s">
        <v>215</v>
      </c>
      <c r="C55" s="17">
        <v>2008</v>
      </c>
      <c r="D55" s="6" t="s">
        <v>140</v>
      </c>
      <c r="E55" s="29">
        <v>9.9600000000000009</v>
      </c>
      <c r="F55" s="29">
        <v>1</v>
      </c>
      <c r="G55" s="29">
        <v>111</v>
      </c>
      <c r="H55" s="44" t="s">
        <v>174</v>
      </c>
      <c r="I55" s="29">
        <v>4</v>
      </c>
      <c r="J55" s="29">
        <v>2</v>
      </c>
      <c r="K55" s="29">
        <v>21</v>
      </c>
      <c r="L55" s="44" t="s">
        <v>216</v>
      </c>
    </row>
    <row r="56" spans="1:12" x14ac:dyDescent="0.25">
      <c r="A56" s="51">
        <v>12</v>
      </c>
      <c r="B56" s="6" t="s">
        <v>217</v>
      </c>
      <c r="C56" s="17">
        <v>2008</v>
      </c>
      <c r="D56" s="6" t="s">
        <v>140</v>
      </c>
      <c r="E56" s="29">
        <v>11.43</v>
      </c>
      <c r="F56" s="29">
        <v>19</v>
      </c>
      <c r="G56" s="29">
        <v>143</v>
      </c>
      <c r="H56" s="44" t="s">
        <v>218</v>
      </c>
      <c r="I56" s="29">
        <v>5</v>
      </c>
      <c r="J56" s="29">
        <v>1</v>
      </c>
      <c r="K56" s="29">
        <v>21</v>
      </c>
      <c r="L56" s="44" t="s">
        <v>216</v>
      </c>
    </row>
    <row r="57" spans="1:12" x14ac:dyDescent="0.25">
      <c r="A57" s="51">
        <v>13</v>
      </c>
      <c r="B57" s="6" t="s">
        <v>219</v>
      </c>
      <c r="C57" s="17">
        <v>2008</v>
      </c>
      <c r="D57" s="6" t="s">
        <v>183</v>
      </c>
      <c r="E57" s="52">
        <v>11</v>
      </c>
      <c r="F57" s="29">
        <v>14</v>
      </c>
      <c r="G57" s="29">
        <v>123</v>
      </c>
      <c r="H57" s="44" t="s">
        <v>213</v>
      </c>
      <c r="I57" s="29">
        <v>5</v>
      </c>
      <c r="J57" s="29">
        <v>1</v>
      </c>
      <c r="K57" s="29">
        <v>24</v>
      </c>
      <c r="L57" s="44" t="s">
        <v>220</v>
      </c>
    </row>
    <row r="58" spans="1:12" x14ac:dyDescent="0.25">
      <c r="A58" s="51">
        <v>14</v>
      </c>
      <c r="B58" s="6" t="s">
        <v>221</v>
      </c>
      <c r="C58" s="17">
        <v>2008</v>
      </c>
      <c r="D58" s="6" t="s">
        <v>203</v>
      </c>
      <c r="E58" s="29">
        <v>10.94</v>
      </c>
      <c r="F58" s="29">
        <v>12</v>
      </c>
      <c r="G58" s="29">
        <v>122</v>
      </c>
      <c r="H58" s="44" t="s">
        <v>162</v>
      </c>
      <c r="I58" s="29">
        <v>5</v>
      </c>
      <c r="J58" s="29">
        <v>1</v>
      </c>
      <c r="K58" s="29">
        <v>25</v>
      </c>
      <c r="L58" s="44" t="s">
        <v>161</v>
      </c>
    </row>
    <row r="59" spans="1:12" x14ac:dyDescent="0.25">
      <c r="A59" s="51">
        <v>15</v>
      </c>
      <c r="B59" s="6" t="s">
        <v>222</v>
      </c>
      <c r="C59" s="17">
        <v>2008</v>
      </c>
      <c r="D59" s="6" t="s">
        <v>149</v>
      </c>
      <c r="E59" s="29">
        <v>10.78</v>
      </c>
      <c r="F59" s="29">
        <v>10</v>
      </c>
      <c r="G59" s="29">
        <v>117</v>
      </c>
      <c r="H59" s="44" t="s">
        <v>156</v>
      </c>
      <c r="I59" s="29">
        <v>5</v>
      </c>
      <c r="J59" s="29">
        <v>1</v>
      </c>
      <c r="K59" s="29">
        <v>26</v>
      </c>
      <c r="L59" s="44" t="s">
        <v>159</v>
      </c>
    </row>
    <row r="60" spans="1:12" x14ac:dyDescent="0.25">
      <c r="A60" s="51">
        <v>16</v>
      </c>
      <c r="B60" s="6" t="s">
        <v>223</v>
      </c>
      <c r="C60" s="17">
        <v>2008</v>
      </c>
      <c r="D60" s="6" t="s">
        <v>143</v>
      </c>
      <c r="E60" s="29">
        <v>10.57</v>
      </c>
      <c r="F60" s="29">
        <v>7</v>
      </c>
      <c r="G60" s="29">
        <v>106</v>
      </c>
      <c r="H60" s="44" t="s">
        <v>173</v>
      </c>
      <c r="I60" s="29">
        <v>4</v>
      </c>
      <c r="J60" s="29">
        <v>2</v>
      </c>
      <c r="K60" s="29">
        <v>29</v>
      </c>
      <c r="L60" s="44" t="s">
        <v>156</v>
      </c>
    </row>
    <row r="61" spans="1:12" x14ac:dyDescent="0.25">
      <c r="A61" s="51">
        <v>17</v>
      </c>
      <c r="B61" s="6" t="s">
        <v>224</v>
      </c>
      <c r="C61" s="17">
        <v>2008</v>
      </c>
      <c r="D61" s="6" t="s">
        <v>149</v>
      </c>
      <c r="E61" s="29">
        <v>11.61</v>
      </c>
      <c r="F61" s="29">
        <v>20</v>
      </c>
      <c r="G61" s="29">
        <v>123</v>
      </c>
      <c r="H61" s="44" t="s">
        <v>213</v>
      </c>
      <c r="I61" s="29">
        <v>5</v>
      </c>
      <c r="J61" s="29">
        <v>1</v>
      </c>
      <c r="K61" s="29">
        <v>30</v>
      </c>
      <c r="L61" s="44" t="s">
        <v>225</v>
      </c>
    </row>
    <row r="62" spans="1:12" x14ac:dyDescent="0.25">
      <c r="A62" s="51">
        <v>18</v>
      </c>
      <c r="B62" s="6" t="s">
        <v>226</v>
      </c>
      <c r="C62" s="17">
        <v>2008</v>
      </c>
      <c r="D62" s="6" t="s">
        <v>143</v>
      </c>
      <c r="E62" s="52">
        <v>11.1</v>
      </c>
      <c r="F62" s="29">
        <v>15</v>
      </c>
      <c r="G62" s="29">
        <v>119</v>
      </c>
      <c r="H62" s="44" t="s">
        <v>159</v>
      </c>
      <c r="I62" s="29">
        <v>4</v>
      </c>
      <c r="J62" s="29">
        <v>2</v>
      </c>
      <c r="K62" s="29">
        <v>31</v>
      </c>
      <c r="L62" s="44" t="s">
        <v>198</v>
      </c>
    </row>
    <row r="63" spans="1:12" x14ac:dyDescent="0.25">
      <c r="A63" s="51">
        <v>19</v>
      </c>
      <c r="B63" s="6" t="s">
        <v>227</v>
      </c>
      <c r="C63" s="17">
        <v>2008</v>
      </c>
      <c r="D63" s="6" t="s">
        <v>140</v>
      </c>
      <c r="E63" s="29">
        <v>11.12</v>
      </c>
      <c r="F63" s="29">
        <v>16</v>
      </c>
      <c r="G63" s="29">
        <v>113</v>
      </c>
      <c r="H63" s="44" t="s">
        <v>198</v>
      </c>
      <c r="I63" s="29">
        <v>5</v>
      </c>
      <c r="J63" s="29">
        <v>1</v>
      </c>
      <c r="K63" s="29">
        <v>34</v>
      </c>
      <c r="L63" s="44" t="s">
        <v>174</v>
      </c>
    </row>
    <row r="64" spans="1:12" x14ac:dyDescent="0.25">
      <c r="A64" s="51">
        <v>20</v>
      </c>
      <c r="B64" s="6" t="s">
        <v>228</v>
      </c>
      <c r="C64" s="17">
        <v>2008</v>
      </c>
      <c r="D64" s="6" t="s">
        <v>138</v>
      </c>
      <c r="E64" s="29">
        <v>11.17</v>
      </c>
      <c r="F64" s="29">
        <v>17</v>
      </c>
      <c r="G64" s="29">
        <v>102</v>
      </c>
      <c r="H64" s="44" t="s">
        <v>229</v>
      </c>
      <c r="I64" s="29">
        <v>5</v>
      </c>
      <c r="J64" s="29">
        <v>1</v>
      </c>
      <c r="K64" s="29">
        <v>42</v>
      </c>
      <c r="L64" s="44" t="s">
        <v>230</v>
      </c>
    </row>
    <row r="65" spans="1:12" x14ac:dyDescent="0.25">
      <c r="A65" s="51">
        <v>21</v>
      </c>
      <c r="B65" s="6" t="s">
        <v>231</v>
      </c>
      <c r="C65" s="17">
        <v>2009</v>
      </c>
      <c r="D65" s="6" t="s">
        <v>138</v>
      </c>
      <c r="E65" s="29">
        <v>11.91</v>
      </c>
      <c r="F65" s="29">
        <v>23</v>
      </c>
      <c r="G65" s="29">
        <v>106</v>
      </c>
      <c r="H65" s="44" t="s">
        <v>173</v>
      </c>
      <c r="I65" s="29">
        <v>5</v>
      </c>
      <c r="J65" s="29">
        <v>1</v>
      </c>
      <c r="K65" s="29">
        <v>44</v>
      </c>
      <c r="L65" s="44" t="s">
        <v>233</v>
      </c>
    </row>
    <row r="66" spans="1:12" x14ac:dyDescent="0.25">
      <c r="A66" s="51">
        <v>22</v>
      </c>
      <c r="B66" s="6" t="s">
        <v>232</v>
      </c>
      <c r="C66" s="17">
        <v>2008</v>
      </c>
      <c r="D66" s="6" t="s">
        <v>140</v>
      </c>
      <c r="E66" s="52">
        <v>11.3</v>
      </c>
      <c r="F66" s="29">
        <v>18</v>
      </c>
      <c r="G66" s="29">
        <v>102</v>
      </c>
      <c r="H66" s="44" t="s">
        <v>229</v>
      </c>
      <c r="I66" s="29">
        <v>4</v>
      </c>
      <c r="J66" s="29">
        <v>2</v>
      </c>
      <c r="K66" s="29">
        <v>44</v>
      </c>
      <c r="L66" s="44" t="s">
        <v>233</v>
      </c>
    </row>
    <row r="67" spans="1:12" x14ac:dyDescent="0.25">
      <c r="A67" s="51">
        <v>23</v>
      </c>
      <c r="B67" s="6" t="s">
        <v>234</v>
      </c>
      <c r="C67" s="17">
        <v>2008</v>
      </c>
      <c r="D67" s="6" t="s">
        <v>203</v>
      </c>
      <c r="E67" s="29">
        <v>11.82</v>
      </c>
      <c r="F67" s="29">
        <v>21</v>
      </c>
      <c r="G67" s="29">
        <v>104</v>
      </c>
      <c r="H67" s="44" t="s">
        <v>177</v>
      </c>
      <c r="I67" s="29">
        <v>5</v>
      </c>
      <c r="J67" s="29">
        <v>1</v>
      </c>
      <c r="K67" s="29">
        <v>44</v>
      </c>
      <c r="L67" s="44" t="s">
        <v>233</v>
      </c>
    </row>
    <row r="68" spans="1:12" x14ac:dyDescent="0.25">
      <c r="A68" s="51">
        <v>24</v>
      </c>
      <c r="B68" s="6" t="s">
        <v>235</v>
      </c>
      <c r="C68" s="17">
        <v>2008</v>
      </c>
      <c r="D68" s="6" t="s">
        <v>183</v>
      </c>
      <c r="E68" s="29">
        <v>12.16</v>
      </c>
      <c r="F68" s="29">
        <v>25</v>
      </c>
      <c r="G68" s="29">
        <v>108</v>
      </c>
      <c r="H68" s="44" t="s">
        <v>230</v>
      </c>
      <c r="I68" s="29">
        <v>5</v>
      </c>
      <c r="J68" s="29">
        <v>1</v>
      </c>
      <c r="K68" s="29">
        <v>45</v>
      </c>
      <c r="L68" s="44" t="s">
        <v>236</v>
      </c>
    </row>
    <row r="69" spans="1:12" x14ac:dyDescent="0.25">
      <c r="A69" s="51">
        <v>25</v>
      </c>
      <c r="B69" s="6" t="s">
        <v>237</v>
      </c>
      <c r="C69" s="17">
        <v>2009</v>
      </c>
      <c r="D69" s="6" t="s">
        <v>183</v>
      </c>
      <c r="E69" s="29">
        <v>11.84</v>
      </c>
      <c r="F69" s="29">
        <v>22</v>
      </c>
      <c r="G69" s="29">
        <v>100</v>
      </c>
      <c r="H69" s="44" t="s">
        <v>238</v>
      </c>
      <c r="I69" s="29">
        <v>4</v>
      </c>
      <c r="J69" s="29">
        <v>2</v>
      </c>
      <c r="K69" s="29">
        <v>50</v>
      </c>
      <c r="L69" s="44" t="s">
        <v>239</v>
      </c>
    </row>
    <row r="70" spans="1:12" x14ac:dyDescent="0.25">
      <c r="A70" s="51">
        <v>26</v>
      </c>
      <c r="B70" s="6" t="s">
        <v>240</v>
      </c>
      <c r="C70" s="17">
        <v>2009</v>
      </c>
      <c r="D70" s="6" t="s">
        <v>183</v>
      </c>
      <c r="E70" s="29">
        <v>13.83</v>
      </c>
      <c r="F70" s="29">
        <v>33</v>
      </c>
      <c r="G70" s="29">
        <v>115</v>
      </c>
      <c r="H70" s="44" t="s">
        <v>225</v>
      </c>
      <c r="I70" s="29">
        <v>4</v>
      </c>
      <c r="J70" s="29">
        <v>2</v>
      </c>
      <c r="K70" s="29">
        <v>51</v>
      </c>
      <c r="L70" s="44" t="s">
        <v>241</v>
      </c>
    </row>
    <row r="71" spans="1:12" x14ac:dyDescent="0.25">
      <c r="A71" s="51">
        <v>27</v>
      </c>
      <c r="B71" s="6" t="s">
        <v>242</v>
      </c>
      <c r="C71" s="17">
        <v>2008</v>
      </c>
      <c r="D71" s="6" t="s">
        <v>158</v>
      </c>
      <c r="E71" s="29">
        <v>12.29</v>
      </c>
      <c r="F71" s="29">
        <v>28</v>
      </c>
      <c r="G71" s="29">
        <v>104</v>
      </c>
      <c r="H71" s="44" t="s">
        <v>177</v>
      </c>
      <c r="I71" s="29">
        <v>5</v>
      </c>
      <c r="J71" s="29">
        <v>1</v>
      </c>
      <c r="K71" s="29">
        <v>51</v>
      </c>
      <c r="L71" s="44" t="s">
        <v>241</v>
      </c>
    </row>
    <row r="72" spans="1:12" x14ac:dyDescent="0.25">
      <c r="A72" s="51">
        <v>28</v>
      </c>
      <c r="B72" s="6" t="s">
        <v>243</v>
      </c>
      <c r="C72" s="17">
        <v>2009</v>
      </c>
      <c r="D72" s="6" t="s">
        <v>138</v>
      </c>
      <c r="E72" s="29">
        <v>12.12</v>
      </c>
      <c r="F72" s="29">
        <v>24</v>
      </c>
      <c r="G72" s="29">
        <v>90</v>
      </c>
      <c r="H72" s="44" t="s">
        <v>244</v>
      </c>
      <c r="I72" s="29">
        <v>5</v>
      </c>
      <c r="J72" s="29">
        <v>1</v>
      </c>
      <c r="K72" s="29">
        <v>53</v>
      </c>
      <c r="L72" s="44" t="s">
        <v>245</v>
      </c>
    </row>
    <row r="73" spans="1:12" x14ac:dyDescent="0.25">
      <c r="A73" s="51">
        <v>29</v>
      </c>
      <c r="B73" s="6" t="s">
        <v>246</v>
      </c>
      <c r="C73" s="17">
        <v>2009</v>
      </c>
      <c r="D73" s="6" t="s">
        <v>183</v>
      </c>
      <c r="E73" s="29">
        <v>12.17</v>
      </c>
      <c r="F73" s="29">
        <v>26</v>
      </c>
      <c r="G73" s="29">
        <v>88</v>
      </c>
      <c r="H73" s="44" t="s">
        <v>247</v>
      </c>
      <c r="I73" s="29">
        <v>5</v>
      </c>
      <c r="J73" s="29">
        <v>1</v>
      </c>
      <c r="K73" s="29">
        <v>57</v>
      </c>
      <c r="L73" s="44" t="s">
        <v>248</v>
      </c>
    </row>
    <row r="74" spans="1:12" x14ac:dyDescent="0.25">
      <c r="A74" s="51">
        <v>30</v>
      </c>
      <c r="B74" s="6" t="s">
        <v>249</v>
      </c>
      <c r="C74" s="17">
        <v>2008</v>
      </c>
      <c r="D74" s="6" t="s">
        <v>183</v>
      </c>
      <c r="E74" s="29">
        <v>12.78</v>
      </c>
      <c r="F74" s="29">
        <v>31</v>
      </c>
      <c r="G74" s="29">
        <v>98</v>
      </c>
      <c r="H74" s="44" t="s">
        <v>245</v>
      </c>
      <c r="I74" s="29">
        <v>5</v>
      </c>
      <c r="J74" s="29">
        <v>1</v>
      </c>
      <c r="K74" s="29">
        <v>59</v>
      </c>
      <c r="L74" s="44" t="s">
        <v>250</v>
      </c>
    </row>
    <row r="75" spans="1:12" x14ac:dyDescent="0.25">
      <c r="A75" s="51">
        <v>31</v>
      </c>
      <c r="B75" s="6" t="s">
        <v>251</v>
      </c>
      <c r="C75" s="17">
        <v>2008</v>
      </c>
      <c r="D75" s="6" t="s">
        <v>252</v>
      </c>
      <c r="E75" s="29">
        <v>12.26</v>
      </c>
      <c r="F75" s="29">
        <v>27</v>
      </c>
      <c r="G75" s="29">
        <v>88</v>
      </c>
      <c r="H75" s="44" t="s">
        <v>247</v>
      </c>
      <c r="I75" s="29">
        <v>4</v>
      </c>
      <c r="J75" s="29">
        <v>2</v>
      </c>
      <c r="K75" s="29">
        <v>59</v>
      </c>
      <c r="L75" s="44" t="s">
        <v>250</v>
      </c>
    </row>
    <row r="76" spans="1:12" x14ac:dyDescent="0.25">
      <c r="A76" s="51">
        <v>32</v>
      </c>
      <c r="B76" s="6" t="s">
        <v>253</v>
      </c>
      <c r="C76" s="17">
        <v>2008</v>
      </c>
      <c r="D76" s="6" t="s">
        <v>252</v>
      </c>
      <c r="E76" s="29">
        <v>12.79</v>
      </c>
      <c r="F76" s="29">
        <v>32</v>
      </c>
      <c r="G76" s="29">
        <v>90</v>
      </c>
      <c r="H76" s="44" t="s">
        <v>244</v>
      </c>
      <c r="I76" s="29">
        <v>4</v>
      </c>
      <c r="J76" s="29">
        <v>2</v>
      </c>
      <c r="K76" s="29">
        <v>62</v>
      </c>
      <c r="L76" s="44" t="s">
        <v>254</v>
      </c>
    </row>
    <row r="77" spans="1:12" x14ac:dyDescent="0.25">
      <c r="A77" s="51">
        <v>33</v>
      </c>
      <c r="B77" s="6" t="s">
        <v>255</v>
      </c>
      <c r="C77" s="17">
        <v>2008</v>
      </c>
      <c r="D77" s="6" t="s">
        <v>252</v>
      </c>
      <c r="E77" s="29">
        <v>12.34</v>
      </c>
      <c r="F77" s="29">
        <v>29</v>
      </c>
      <c r="G77" s="29">
        <v>87</v>
      </c>
      <c r="H77" s="44" t="s">
        <v>256</v>
      </c>
      <c r="I77" s="29">
        <v>4</v>
      </c>
      <c r="J77" s="29">
        <v>2</v>
      </c>
      <c r="K77" s="29">
        <v>63</v>
      </c>
      <c r="L77" s="44" t="s">
        <v>256</v>
      </c>
    </row>
    <row r="78" spans="1:12" x14ac:dyDescent="0.25">
      <c r="A78" s="51">
        <v>34</v>
      </c>
      <c r="B78" s="6" t="s">
        <v>257</v>
      </c>
      <c r="C78" s="17">
        <v>2009</v>
      </c>
      <c r="D78" s="6" t="s">
        <v>158</v>
      </c>
      <c r="E78" s="29">
        <v>12.58</v>
      </c>
      <c r="F78" s="29">
        <v>30</v>
      </c>
      <c r="G78" s="29">
        <v>77</v>
      </c>
      <c r="H78" s="44" t="s">
        <v>258</v>
      </c>
      <c r="I78" s="29">
        <v>4</v>
      </c>
      <c r="J78" s="29">
        <v>2</v>
      </c>
      <c r="K78" s="29">
        <v>66</v>
      </c>
      <c r="L78" s="44" t="s">
        <v>259</v>
      </c>
    </row>
    <row r="79" spans="1:12" x14ac:dyDescent="0.25">
      <c r="A79" s="51"/>
      <c r="B79" s="6"/>
      <c r="C79" s="17"/>
      <c r="D79" s="6"/>
      <c r="E79" s="29"/>
      <c r="F79" s="29"/>
      <c r="G79" s="29"/>
      <c r="H79" s="44"/>
      <c r="I79" s="29"/>
      <c r="J79" s="29"/>
      <c r="K79" s="29"/>
      <c r="L79" s="44"/>
    </row>
    <row r="81" spans="2:4" x14ac:dyDescent="0.25">
      <c r="B81" s="34" t="s">
        <v>261</v>
      </c>
      <c r="C81" s="34"/>
      <c r="D81" s="34"/>
    </row>
    <row r="82" spans="2:4" x14ac:dyDescent="0.25">
      <c r="B82" s="34"/>
      <c r="C82" s="34"/>
      <c r="D82" s="34"/>
    </row>
    <row r="83" spans="2:4" x14ac:dyDescent="0.25">
      <c r="B83" s="34" t="s">
        <v>260</v>
      </c>
      <c r="C83" s="34"/>
      <c r="D83" s="34"/>
    </row>
  </sheetData>
  <sortState ref="B206:N217">
    <sortCondition descending="1" ref="K206:K217"/>
  </sortState>
  <mergeCells count="6">
    <mergeCell ref="A1:M1"/>
    <mergeCell ref="A2:M2"/>
    <mergeCell ref="G4:H4"/>
    <mergeCell ref="I4:J4"/>
    <mergeCell ref="G44:H44"/>
    <mergeCell ref="I44:J44"/>
  </mergeCells>
  <pageMargins left="0.31496062992125984" right="0.31496062992125984" top="0.35433070866141736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5"/>
  <sheetViews>
    <sheetView topLeftCell="A10" workbookViewId="0">
      <selection activeCell="S20" sqref="S20:S25"/>
    </sheetView>
  </sheetViews>
  <sheetFormatPr defaultRowHeight="15" x14ac:dyDescent="0.25"/>
  <cols>
    <col min="1" max="1" width="15.42578125" customWidth="1"/>
    <col min="13" max="13" width="8.7109375" customWidth="1"/>
  </cols>
  <sheetData>
    <row r="1" spans="1:13" x14ac:dyDescent="0.2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3" x14ac:dyDescent="0.25">
      <c r="A2" s="4"/>
      <c r="B2" s="1"/>
      <c r="C2" s="2"/>
      <c r="D2" s="1"/>
      <c r="E2" s="2"/>
      <c r="F2" s="1"/>
      <c r="G2" s="2"/>
      <c r="H2" s="1"/>
      <c r="I2" s="2"/>
      <c r="J2" s="1"/>
      <c r="K2" s="2"/>
      <c r="L2" s="4"/>
      <c r="M2" s="2"/>
    </row>
    <row r="3" spans="1:13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5"/>
      <c r="M3" s="3"/>
    </row>
    <row r="4" spans="1:13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3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3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13" x14ac:dyDescent="0.25">
      <c r="A10" s="9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3" x14ac:dyDescent="0.25">
      <c r="A11" s="9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9" spans="19:26" x14ac:dyDescent="0.25">
      <c r="S19" s="6"/>
      <c r="T19" s="6"/>
      <c r="U19" s="6"/>
      <c r="V19" s="6"/>
      <c r="W19" s="6"/>
      <c r="X19" s="6">
        <v>28</v>
      </c>
      <c r="Y19" s="6">
        <v>273</v>
      </c>
      <c r="Z19" s="6">
        <v>1</v>
      </c>
    </row>
    <row r="20" spans="19:26" x14ac:dyDescent="0.25">
      <c r="S20" s="6"/>
      <c r="T20" s="6"/>
      <c r="U20" s="6"/>
      <c r="V20" s="6"/>
      <c r="W20" s="6"/>
      <c r="X20" s="6">
        <v>35</v>
      </c>
      <c r="Y20" s="6">
        <v>250</v>
      </c>
      <c r="Z20" s="6">
        <v>2</v>
      </c>
    </row>
    <row r="21" spans="19:26" x14ac:dyDescent="0.25">
      <c r="S21" s="6"/>
      <c r="T21" s="6"/>
      <c r="U21" s="6"/>
      <c r="V21" s="6"/>
      <c r="W21" s="6"/>
      <c r="X21" s="6">
        <v>0</v>
      </c>
      <c r="Y21" s="6">
        <v>226</v>
      </c>
      <c r="Z21" s="6">
        <v>3</v>
      </c>
    </row>
    <row r="22" spans="19:26" x14ac:dyDescent="0.25">
      <c r="S22" s="6"/>
      <c r="T22" s="6"/>
      <c r="U22" s="6"/>
      <c r="V22" s="6"/>
      <c r="W22" s="6"/>
      <c r="X22" s="6">
        <v>30</v>
      </c>
      <c r="Y22" s="6">
        <v>223</v>
      </c>
      <c r="Z22" s="6">
        <v>4</v>
      </c>
    </row>
    <row r="23" spans="19:26" x14ac:dyDescent="0.25">
      <c r="S23" s="6"/>
      <c r="T23" s="6"/>
      <c r="U23" s="6"/>
      <c r="V23" s="6"/>
      <c r="W23" s="6"/>
      <c r="X23" s="6">
        <v>28</v>
      </c>
      <c r="Y23" s="6">
        <v>218</v>
      </c>
      <c r="Z23" s="6">
        <v>5</v>
      </c>
    </row>
    <row r="24" spans="19:26" x14ac:dyDescent="0.25">
      <c r="S24" s="6"/>
      <c r="T24" s="6"/>
      <c r="U24" s="6"/>
      <c r="V24" s="6"/>
      <c r="W24" s="6"/>
      <c r="X24" s="6">
        <v>40</v>
      </c>
      <c r="Y24" s="6">
        <v>215</v>
      </c>
      <c r="Z24" s="6">
        <v>6</v>
      </c>
    </row>
    <row r="25" spans="19:26" x14ac:dyDescent="0.25">
      <c r="S25" s="6"/>
      <c r="T25" s="6"/>
      <c r="U25" s="6"/>
      <c r="V25" s="6"/>
      <c r="W25" s="6"/>
      <c r="X25" s="6">
        <v>0</v>
      </c>
      <c r="Y25" s="6">
        <v>161</v>
      </c>
      <c r="Z25" s="6">
        <v>7</v>
      </c>
    </row>
  </sheetData>
  <sortState ref="A4:L10">
    <sortCondition descending="1" ref="L4:L10"/>
  </sortState>
  <mergeCells count="1">
    <mergeCell ref="A1:M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девушки</vt:lpstr>
      <vt:lpstr>юноши</vt:lpstr>
      <vt:lpstr>Итоговый протокол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2014-12-11T06:04:05Z</dcterms:modified>
</cp:coreProperties>
</file>